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9a-cfs-user.infra.be.ch\ac9a-cfs-user\UserHomes\nak6\Z_Systems\RedirectedFolders\Desktop\"/>
    </mc:Choice>
  </mc:AlternateContent>
  <bookViews>
    <workbookView xWindow="0" yWindow="0" windowWidth="28800" windowHeight="14115"/>
  </bookViews>
  <sheets>
    <sheet name="Statistiken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5" i="1"/>
  <c r="B55" i="1"/>
</calcChain>
</file>

<file path=xl/sharedStrings.xml><?xml version="1.0" encoding="utf-8"?>
<sst xmlns="http://schemas.openxmlformats.org/spreadsheetml/2006/main" count="366" uniqueCount="331">
  <si>
    <t>Kennzahlen 2022</t>
  </si>
  <si>
    <t>Verwaltungskreis Berner Jura</t>
  </si>
  <si>
    <t>Verwaltungskreis Biel/Bienne</t>
  </si>
  <si>
    <t>Kanton Bern</t>
  </si>
  <si>
    <t>0 GEMEINDEN</t>
  </si>
  <si>
    <r>
      <t xml:space="preserve">Politische Gemeinden (Anzahl, Stand </t>
    </r>
    <r>
      <rPr>
        <sz val="10"/>
        <color rgb="FFFF0000"/>
        <rFont val="Arial"/>
        <family val="2"/>
      </rPr>
      <t>1.1.2022)</t>
    </r>
  </si>
  <si>
    <r>
      <t xml:space="preserve">Kleinste Gemeinde </t>
    </r>
    <r>
      <rPr>
        <sz val="10"/>
        <color rgb="FFFF0000"/>
        <rFont val="Arial"/>
        <family val="2"/>
      </rPr>
      <t>2022</t>
    </r>
    <r>
      <rPr>
        <sz val="10"/>
        <rFont val="Arial"/>
        <family val="2"/>
      </rPr>
      <t xml:space="preserve"> (ständige Wohnbevölkerung)</t>
    </r>
  </si>
  <si>
    <t>Schelten (32)</t>
  </si>
  <si>
    <t>Scheuren (150)</t>
  </si>
  <si>
    <r>
      <t xml:space="preserve">Grösste Gemeinde </t>
    </r>
    <r>
      <rPr>
        <sz val="10"/>
        <color rgb="FFFF0000"/>
        <rFont val="Arial"/>
        <family val="2"/>
      </rPr>
      <t>2022</t>
    </r>
    <r>
      <rPr>
        <sz val="10"/>
        <rFont val="Arial"/>
        <family val="2"/>
      </rPr>
      <t xml:space="preserve"> (ständige Wohnbevölkerung)</t>
    </r>
  </si>
  <si>
    <t>Moutier (7'246)</t>
  </si>
  <si>
    <t>Biel (56'378)</t>
  </si>
  <si>
    <t>Bern (134'506)</t>
  </si>
  <si>
    <t>1 BEVÖLKERUNG</t>
  </si>
  <si>
    <r>
      <t xml:space="preserve">Stand und Struktur der Bevölkerung </t>
    </r>
    <r>
      <rPr>
        <b/>
        <sz val="10"/>
        <color rgb="FFFF0000"/>
        <rFont val="Arial"/>
        <family val="2"/>
      </rPr>
      <t>(2022)</t>
    </r>
  </si>
  <si>
    <t>Ständige Wohnbevölkerung am Jahresende</t>
  </si>
  <si>
    <t>davon mit ausländischer Staatsangehörigkeit (in %)</t>
  </si>
  <si>
    <t>Struktur nach Alter</t>
  </si>
  <si>
    <t>0 bis 19 Jahre (in %)</t>
  </si>
  <si>
    <t>20 bis 64 Jahre (in %)</t>
  </si>
  <si>
    <t>65 + (in %)</t>
  </si>
  <si>
    <t>Jugendquotient</t>
  </si>
  <si>
    <t>Altersquotient</t>
  </si>
  <si>
    <t>Nicht ständige Wohnbevölkerung</t>
  </si>
  <si>
    <t>Wohnbevölkerung am Nebenwohnsitz</t>
  </si>
  <si>
    <r>
      <t xml:space="preserve">Bevölkerungsbewegung </t>
    </r>
    <r>
      <rPr>
        <b/>
        <sz val="10"/>
        <color rgb="FFFF0000"/>
        <rFont val="Arial"/>
        <family val="2"/>
      </rPr>
      <t>(2022)</t>
    </r>
  </si>
  <si>
    <t>Bevölkerungsentwicklung (absolut, gegenüber Vorjahr)</t>
  </si>
  <si>
    <t>Bevölkerungsentwicklung (in %)</t>
  </si>
  <si>
    <t>Natürliche Bevölkerungsentwicklung (Geburtenüberschuss)</t>
  </si>
  <si>
    <t>Lebendgeborene</t>
  </si>
  <si>
    <t>Todesfälle</t>
  </si>
  <si>
    <t>Wanderungssaldo inkl. Statuswechsel (Zuzüge minus Wegzüge)</t>
  </si>
  <si>
    <t>Bevölkerungsprognosen (2020-2050)</t>
  </si>
  <si>
    <t>Bevölkerungsstand Szenario tief  (2050, Prognosen)</t>
  </si>
  <si>
    <t>Bevölkerungsstand Szenario mittel (2050, Prognosen)</t>
  </si>
  <si>
    <t>Bevölkerungsstand Szenario hoch (2050, Prognosen)</t>
  </si>
  <si>
    <r>
      <t xml:space="preserve">Haushalte </t>
    </r>
    <r>
      <rPr>
        <b/>
        <sz val="10"/>
        <color rgb="FFFF0000"/>
        <rFont val="Arial"/>
        <family val="2"/>
      </rPr>
      <t>(2021)</t>
    </r>
  </si>
  <si>
    <t xml:space="preserve">Privathaushalte </t>
  </si>
  <si>
    <t>24'445</t>
  </si>
  <si>
    <t>24'446</t>
  </si>
  <si>
    <t>24'447</t>
  </si>
  <si>
    <t>davon 1-Personen Haushalte (in %)</t>
  </si>
  <si>
    <t xml:space="preserve">38.0% 
</t>
  </si>
  <si>
    <r>
      <t>Ständige Wohnbevölkerung nach Hauptsprache(n)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</t>
    </r>
    <r>
      <rPr>
        <b/>
        <sz val="10"/>
        <color rgb="FFFF0000"/>
        <rFont val="Arial"/>
        <family val="2"/>
      </rPr>
      <t>2019-2021</t>
    </r>
    <r>
      <rPr>
        <b/>
        <sz val="10"/>
        <rFont val="Arial"/>
        <family val="2"/>
      </rPr>
      <t xml:space="preserve"> gepoolt) </t>
    </r>
    <r>
      <rPr>
        <b/>
        <vertAlign val="superscript"/>
        <sz val="10"/>
        <rFont val="Arial"/>
        <family val="2"/>
      </rPr>
      <t>1)</t>
    </r>
  </si>
  <si>
    <t>Deutsch / Schweizerdeutsch (in %)</t>
  </si>
  <si>
    <t>Französisch (in %)</t>
  </si>
  <si>
    <t>Andere Sprachen und Hauptsprache unbekannt (in %)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</si>
  <si>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Strukturerhebung: Die befragten Personen konnten bis zu drei Hauptsprachen angeben (dh total &gt; 100%).</t>
    </r>
  </si>
  <si>
    <t>2 RAUM UND UMWELT</t>
  </si>
  <si>
    <t>Fläche, Bodennnutzung (2016/19)</t>
  </si>
  <si>
    <r>
      <t xml:space="preserve">Fläche total (ha) </t>
    </r>
    <r>
      <rPr>
        <vertAlign val="superscript"/>
        <sz val="10"/>
        <rFont val="Arial"/>
        <family val="2"/>
      </rPr>
      <t>2)</t>
    </r>
  </si>
  <si>
    <t>54'172</t>
  </si>
  <si>
    <t>9'768</t>
  </si>
  <si>
    <t>Siedlungsfläche (in %)</t>
  </si>
  <si>
    <t>Landwirtschaftsfläche (in %)</t>
  </si>
  <si>
    <t>Bestockte Fläche (in %)</t>
  </si>
  <si>
    <t>Unproduktive o. andere Flächen  (in %)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</si>
  <si>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Berner Jura, Biel-Bienne: Exkl. Seeflächen &gt; 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Kanton Bern: Inkl. Seeflächen &gt; 5km</t>
    </r>
    <r>
      <rPr>
        <i/>
        <vertAlign val="superscript"/>
        <sz val="8"/>
        <rFont val="Arial"/>
        <family val="2"/>
      </rPr>
      <t>2</t>
    </r>
  </si>
  <si>
    <r>
      <t xml:space="preserve">Abfall </t>
    </r>
    <r>
      <rPr>
        <b/>
        <sz val="10"/>
        <color rgb="FFFF0000"/>
        <rFont val="Arial"/>
        <family val="2"/>
      </rPr>
      <t>(2022)</t>
    </r>
  </si>
  <si>
    <t>Siedlungsabfälle, Sammlungen der Gemeindens (kg/Einwohner/Jahr)</t>
  </si>
  <si>
    <t xml:space="preserve">davon Kehricht und Sperrgut </t>
  </si>
  <si>
    <t xml:space="preserve">davon Separatsammlungen </t>
  </si>
  <si>
    <t>3 ARBEIT UND ERWERB</t>
  </si>
  <si>
    <r>
      <t>Erwerbstätigkeit (</t>
    </r>
    <r>
      <rPr>
        <b/>
        <sz val="10"/>
        <color rgb="FFFF0000"/>
        <rFont val="Arial"/>
        <family val="2"/>
      </rPr>
      <t xml:space="preserve">2019-21 </t>
    </r>
    <r>
      <rPr>
        <b/>
        <sz val="10"/>
        <rFont val="Arial"/>
        <family val="2"/>
      </rPr>
      <t>gepoolt)</t>
    </r>
  </si>
  <si>
    <t xml:space="preserve">Erwerbspersonen (ab 15 Jahren) </t>
  </si>
  <si>
    <t>Erwerbsquote, standardisiert (gemessen an der Bevölkerung ab 15 Jahren)</t>
  </si>
  <si>
    <r>
      <t xml:space="preserve">Arbeitslosigkeit </t>
    </r>
    <r>
      <rPr>
        <b/>
        <sz val="10"/>
        <color rgb="FFFF0000"/>
        <rFont val="Arial"/>
        <family val="2"/>
      </rPr>
      <t>(2022)</t>
    </r>
  </si>
  <si>
    <t>Anzahl Arbeitslose (Jahresdurchschnitt)</t>
  </si>
  <si>
    <t>1'654</t>
  </si>
  <si>
    <t>9'261</t>
  </si>
  <si>
    <t>Arbeitslosenquote (Jahresdurchschnitt)</t>
  </si>
  <si>
    <r>
      <t xml:space="preserve">Arbeitspendler </t>
    </r>
    <r>
      <rPr>
        <b/>
        <sz val="10"/>
        <color rgb="FFFF0000"/>
        <rFont val="Arial"/>
        <family val="2"/>
      </rPr>
      <t>(VK: 2019-2021 kummuliert; BE: 2021)</t>
    </r>
  </si>
  <si>
    <t>Pendlersaldo (ArbeitspendlerInnen)</t>
  </si>
  <si>
    <t>Wegpendler</t>
  </si>
  <si>
    <t>Zupendler</t>
  </si>
  <si>
    <t xml:space="preserve">Binnenpendler </t>
  </si>
  <si>
    <t>4 VOLKSWIRTSCHAFT</t>
  </si>
  <si>
    <r>
      <t xml:space="preserve">Volkswirtschaftliche Gesamtrechnung </t>
    </r>
    <r>
      <rPr>
        <b/>
        <sz val="10"/>
        <color rgb="FFFF0000"/>
        <rFont val="Arial"/>
        <family val="2"/>
      </rPr>
      <t>(2022)</t>
    </r>
  </si>
  <si>
    <t xml:space="preserve">Bruttoinlandprodukt (BIP) (Mio. Fr.) </t>
  </si>
  <si>
    <t>Bruttoinlandprodukt (BIP) pro Einwohner (in CHF)</t>
  </si>
  <si>
    <t>Bruttoinlandprodukt (BIP) pro Beschäftigten (VZÄ, in CHF)</t>
  </si>
  <si>
    <t>6 INDUSTRIE UND DIENSTLEISTUNGEN</t>
  </si>
  <si>
    <r>
      <t xml:space="preserve">Unternehmen </t>
    </r>
    <r>
      <rPr>
        <b/>
        <sz val="10"/>
        <color rgb="FFFF0000"/>
        <rFont val="Arial"/>
        <family val="2"/>
      </rPr>
      <t>(2020)</t>
    </r>
  </si>
  <si>
    <t>Unternehmen (gesamt)</t>
  </si>
  <si>
    <t>3'470</t>
  </si>
  <si>
    <t>6'191</t>
  </si>
  <si>
    <t>70'574</t>
  </si>
  <si>
    <t>Mikrounternehmen  (0 - 10 Beschäftigte)</t>
  </si>
  <si>
    <t>3'136</t>
  </si>
  <si>
    <t>5'461</t>
  </si>
  <si>
    <t>Kleine Unternehmen (10 - 50 Beschäftigte)</t>
  </si>
  <si>
    <t>Mittlere Unternehmen (50 - 250 Beschäftigte)</t>
  </si>
  <si>
    <t>Grosse Unternehmen (250 Beschäftigte und mehr)</t>
  </si>
  <si>
    <r>
      <t xml:space="preserve">Neugründungen </t>
    </r>
    <r>
      <rPr>
        <b/>
        <sz val="10"/>
        <color rgb="FFFF0000"/>
        <rFont val="Arial"/>
        <family val="2"/>
      </rPr>
      <t>(2020)</t>
    </r>
  </si>
  <si>
    <t>Neue Unternehmen</t>
  </si>
  <si>
    <t>3'604</t>
  </si>
  <si>
    <t>Arbeitsstellen in neuen Unternehmen</t>
  </si>
  <si>
    <t>4'717</t>
  </si>
  <si>
    <r>
      <t xml:space="preserve">Arbeitsstätten pro Sektor </t>
    </r>
    <r>
      <rPr>
        <b/>
        <sz val="10"/>
        <color rgb="FFFF0000"/>
        <rFont val="Arial"/>
        <family val="2"/>
      </rPr>
      <t>(2021)</t>
    </r>
  </si>
  <si>
    <t>Arbeitsstätten (total)</t>
  </si>
  <si>
    <t xml:space="preserve">Arbeitsstätten im ersten Sektor </t>
  </si>
  <si>
    <t xml:space="preserve">Arbeitsstätten im zweiten Sektor </t>
  </si>
  <si>
    <t>Arbeitsstätten im dritten Sektor</t>
  </si>
  <si>
    <r>
      <t xml:space="preserve">Beschäftigte </t>
    </r>
    <r>
      <rPr>
        <b/>
        <sz val="10"/>
        <color rgb="FFFF0000"/>
        <rFont val="Arial"/>
        <family val="2"/>
      </rPr>
      <t xml:space="preserve">(2021) </t>
    </r>
  </si>
  <si>
    <t>Beschäftigte (total)</t>
  </si>
  <si>
    <t xml:space="preserve">Beschäftigte im ersten Sektor </t>
  </si>
  <si>
    <t xml:space="preserve">Beschäftigte im zweiten Sektor </t>
  </si>
  <si>
    <t>Beschäftigte im dritten Sektor</t>
  </si>
  <si>
    <t>Beschäftigungsentwicklung (2019, jährliche Veränderung, absolut)</t>
  </si>
  <si>
    <t xml:space="preserve">Grenzgänger (2021, Q4) </t>
  </si>
  <si>
    <t>2'344</t>
  </si>
  <si>
    <t>4'192</t>
  </si>
  <si>
    <r>
      <t xml:space="preserve">Exporte </t>
    </r>
    <r>
      <rPr>
        <b/>
        <sz val="10"/>
        <color rgb="FFFF0000"/>
        <rFont val="Arial"/>
        <family val="2"/>
      </rPr>
      <t>(2022)</t>
    </r>
  </si>
  <si>
    <t>Exporte (Mio. Fr.)</t>
  </si>
  <si>
    <t>3) ...</t>
  </si>
  <si>
    <t xml:space="preserve">Exporte pro Einwohner (CHF)  </t>
  </si>
  <si>
    <r>
      <t xml:space="preserve">Betreibung und Konkurse </t>
    </r>
    <r>
      <rPr>
        <b/>
        <sz val="10"/>
        <color rgb="FFFF0000"/>
        <rFont val="Arial"/>
        <family val="2"/>
      </rPr>
      <t>(2022)</t>
    </r>
  </si>
  <si>
    <t>Zahlungsbefehle</t>
  </si>
  <si>
    <t>Vollzogene Pfändungen</t>
  </si>
  <si>
    <t>Durchgeführte Verwertungen</t>
  </si>
  <si>
    <t>Eröffnete Konkurse</t>
  </si>
  <si>
    <t>3) 443</t>
  </si>
  <si>
    <t>Beendete Konkurse</t>
  </si>
  <si>
    <r>
      <t xml:space="preserve">3) </t>
    </r>
    <r>
      <rPr>
        <sz val="10"/>
        <rFont val="Arial"/>
        <family val="2"/>
      </rPr>
      <t>362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</si>
  <si>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Daten nur auf Ebene Verwaltungsregionen verfügbar</t>
    </r>
  </si>
  <si>
    <t>7 LAND- UND FORSTWIRTSCHAFT</t>
  </si>
  <si>
    <r>
      <t xml:space="preserve">Landwirtschaft </t>
    </r>
    <r>
      <rPr>
        <b/>
        <sz val="10"/>
        <color rgb="FFFF0000"/>
        <rFont val="Arial"/>
        <family val="2"/>
      </rPr>
      <t>(2022)</t>
    </r>
    <r>
      <rPr>
        <b/>
        <vertAlign val="superscript"/>
        <sz val="10"/>
        <rFont val="Arial"/>
        <family val="2"/>
      </rPr>
      <t xml:space="preserve"> 4)</t>
    </r>
  </si>
  <si>
    <t>Landwirtschaftsbetriebe (total)</t>
  </si>
  <si>
    <t>9'205</t>
  </si>
  <si>
    <t>Anteil Biobetriebe (%)</t>
  </si>
  <si>
    <t>Landwirtschaftsbetriebe &lt; 20 ha Nutzfläche</t>
  </si>
  <si>
    <t>Landwirtschaftsbetriebe 20 - 50 ha Nutzfläche</t>
  </si>
  <si>
    <t>Landwirtschaftsbetriebe &gt; 50 ha Nutzfläche</t>
  </si>
  <si>
    <t>Landwirtschaftliche Nutzfläche (ha)</t>
  </si>
  <si>
    <t>1'804'052.0</t>
  </si>
  <si>
    <t>293'001.3</t>
  </si>
  <si>
    <t>18'941'378.3</t>
  </si>
  <si>
    <t>Anteil Nutzfläche Biobetriebe (%)</t>
  </si>
  <si>
    <t>Beschäftigte Landwirtschaft (Anzahl)</t>
  </si>
  <si>
    <t>Direktzahlungen des Bundes (Mio. Fr.)</t>
  </si>
  <si>
    <t>52'050'848</t>
  </si>
  <si>
    <t>8'140'625</t>
  </si>
  <si>
    <t>123'201'575</t>
  </si>
  <si>
    <r>
      <rPr>
        <i/>
        <vertAlign val="superscript"/>
        <sz val="8"/>
        <rFont val="Arial"/>
        <family val="2"/>
      </rPr>
      <t xml:space="preserve">4) </t>
    </r>
    <r>
      <rPr>
        <i/>
        <sz val="8"/>
        <rFont val="Arial"/>
        <family val="2"/>
      </rPr>
      <t>Quelle: ab 2018 LANAT, GELAN (vor 2018 BFS)</t>
    </r>
  </si>
  <si>
    <t>8 ENERGIE</t>
  </si>
  <si>
    <t>...</t>
  </si>
  <si>
    <t>9 BAUEN UND WOHNEN</t>
  </si>
  <si>
    <r>
      <t xml:space="preserve">Gebäude- und Wohnungsbestand </t>
    </r>
    <r>
      <rPr>
        <b/>
        <sz val="10"/>
        <color rgb="FFFF0000"/>
        <rFont val="Arial"/>
        <family val="2"/>
      </rPr>
      <t>(2021)</t>
    </r>
  </si>
  <si>
    <t>Gebäude mit Wohnnutzung (total)</t>
  </si>
  <si>
    <t>davon Einfamilienhäuser (in %)</t>
  </si>
  <si>
    <r>
      <t xml:space="preserve">Wohnungen (total) </t>
    </r>
    <r>
      <rPr>
        <sz val="10"/>
        <color rgb="FFFF0000"/>
        <rFont val="Arial"/>
        <family val="2"/>
      </rPr>
      <t>(2022)</t>
    </r>
  </si>
  <si>
    <r>
      <t xml:space="preserve">Leer stehende Wohnungen </t>
    </r>
    <r>
      <rPr>
        <sz val="10"/>
        <color rgb="FFFF0000"/>
        <rFont val="Arial"/>
        <family val="2"/>
      </rPr>
      <t>(1.6.2022)</t>
    </r>
  </si>
  <si>
    <t>1'464</t>
  </si>
  <si>
    <t>1'445</t>
  </si>
  <si>
    <t>8'633</t>
  </si>
  <si>
    <r>
      <t xml:space="preserve">Leerwohnungsquote </t>
    </r>
    <r>
      <rPr>
        <sz val="10"/>
        <color rgb="FFFF0000"/>
        <rFont val="Arial"/>
        <family val="2"/>
      </rPr>
      <t>(2022,</t>
    </r>
    <r>
      <rPr>
        <sz val="10"/>
        <rFont val="Arial"/>
        <family val="2"/>
      </rPr>
      <t xml:space="preserve"> in %)</t>
    </r>
  </si>
  <si>
    <r>
      <t xml:space="preserve">Wohnungsbau </t>
    </r>
    <r>
      <rPr>
        <b/>
        <sz val="10"/>
        <color rgb="FFFF0000"/>
        <rFont val="Arial"/>
        <family val="2"/>
      </rPr>
      <t>(2021)</t>
    </r>
  </si>
  <si>
    <t>Neu erstellte Gebäude mit Wohnnutzung (total)</t>
  </si>
  <si>
    <t>davon neu erstellte Einfamilienhäuser (in %)</t>
  </si>
  <si>
    <t>Neu erstellte Wohnungen (total)</t>
  </si>
  <si>
    <t>Neu erstellte Wohungen (in % des Gesamtwohnungsbestandes)</t>
  </si>
  <si>
    <r>
      <t xml:space="preserve">Bauinvestitionen </t>
    </r>
    <r>
      <rPr>
        <b/>
        <sz val="10"/>
        <color rgb="FFFF0000"/>
        <rFont val="Arial"/>
        <family val="2"/>
      </rPr>
      <t>(2021)</t>
    </r>
  </si>
  <si>
    <t>Bauinvestitionen total (in Mio Fr.)</t>
  </si>
  <si>
    <t>davon Wohnungen (in Mio Fr.)</t>
  </si>
  <si>
    <t>davon Wohnungen (in %)</t>
  </si>
  <si>
    <t>davon Ind/Gewerbe/DL (in Mio Fr.)</t>
  </si>
  <si>
    <t>davon Ind/Gewerbe/DL (in %)</t>
  </si>
  <si>
    <r>
      <t xml:space="preserve">Bauzonen </t>
    </r>
    <r>
      <rPr>
        <b/>
        <sz val="10"/>
        <color rgb="FFFF0000"/>
        <rFont val="Arial"/>
        <family val="2"/>
      </rPr>
      <t>(2022)</t>
    </r>
  </si>
  <si>
    <t>Bauzonen gesamt (ha)</t>
  </si>
  <si>
    <t>1'650.47</t>
  </si>
  <si>
    <t>1'741.82</t>
  </si>
  <si>
    <t>20'706.76</t>
  </si>
  <si>
    <t>Anteil unüberbaute Fläche (in %)</t>
  </si>
  <si>
    <t>Anteil Bevölkerung ausserhalb der Bauzone (2020, in %)</t>
  </si>
  <si>
    <t>10 TOURISMUS</t>
  </si>
  <si>
    <r>
      <t xml:space="preserve">Beherbergung, Hotellerie </t>
    </r>
    <r>
      <rPr>
        <b/>
        <sz val="10"/>
        <color rgb="FFFF0000"/>
        <rFont val="Arial"/>
        <family val="2"/>
      </rPr>
      <t>(2022)</t>
    </r>
  </si>
  <si>
    <t>Hotels und Kurbetriebe</t>
  </si>
  <si>
    <t>Betten in Hotels- und Kurbetrieben</t>
  </si>
  <si>
    <t>33'310</t>
  </si>
  <si>
    <t>Logiernächte</t>
  </si>
  <si>
    <t>43'290</t>
  </si>
  <si>
    <t>108'258</t>
  </si>
  <si>
    <t>5'449'304</t>
  </si>
  <si>
    <t>davon Gäste aus der Schweiz (in %)</t>
  </si>
  <si>
    <t>Durchschnittliche Aufenthaltsdauer</t>
  </si>
  <si>
    <t>11 MOBILITÄT UND VERKEHR</t>
  </si>
  <si>
    <t>Fahrzeugbestand (2020)</t>
  </si>
  <si>
    <r>
      <t>Motorfahrzeuge (total)</t>
    </r>
    <r>
      <rPr>
        <vertAlign val="superscript"/>
        <sz val="10"/>
        <rFont val="Arial"/>
        <family val="2"/>
      </rPr>
      <t xml:space="preserve"> 5)</t>
    </r>
  </si>
  <si>
    <t>41'184</t>
  </si>
  <si>
    <t>59'313</t>
  </si>
  <si>
    <t>746'024</t>
  </si>
  <si>
    <t>davon Personenwagen</t>
  </si>
  <si>
    <t>30'967</t>
  </si>
  <si>
    <t>45'711</t>
  </si>
  <si>
    <t>533'168</t>
  </si>
  <si>
    <t xml:space="preserve">Personenwagen pro 1000 Einw. </t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</si>
  <si>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Fahrzeughalteradresse sowie Kontrollschild Kt. BE (andere Zählweise als Bundesamt für Statistik)</t>
    </r>
  </si>
  <si>
    <r>
      <t xml:space="preserve">Verkehrsunfälle </t>
    </r>
    <r>
      <rPr>
        <b/>
        <sz val="10"/>
        <color rgb="FFFF0000"/>
        <rFont val="Arial"/>
        <family val="2"/>
      </rPr>
      <t>(2022)</t>
    </r>
  </si>
  <si>
    <t>Verkehrsunfälle (total)</t>
  </si>
  <si>
    <t>5'446</t>
  </si>
  <si>
    <t>davon Unfälle mit Personenschäden</t>
  </si>
  <si>
    <t>2'510</t>
  </si>
  <si>
    <r>
      <t xml:space="preserve">Verkehr und Infrastruktur </t>
    </r>
    <r>
      <rPr>
        <b/>
        <sz val="10"/>
        <color rgb="FFFF0000"/>
        <rFont val="Arial"/>
        <family val="2"/>
      </rPr>
      <t>(2022)</t>
    </r>
  </si>
  <si>
    <t>Kantonsstrassen (km)</t>
  </si>
  <si>
    <t>225'780</t>
  </si>
  <si>
    <t>57'249</t>
  </si>
  <si>
    <t>2'032'871</t>
  </si>
  <si>
    <t>Gemeinde- und Privatstrassen (km)</t>
  </si>
  <si>
    <t>863'942</t>
  </si>
  <si>
    <t>519'847</t>
  </si>
  <si>
    <t>10'296'173</t>
  </si>
  <si>
    <t>Radwanderwege (km)</t>
  </si>
  <si>
    <t>119'951</t>
  </si>
  <si>
    <t>42'735</t>
  </si>
  <si>
    <t>1'806'027</t>
  </si>
  <si>
    <t>Wanderrouten (km)</t>
  </si>
  <si>
    <t>855'078</t>
  </si>
  <si>
    <t>266'242</t>
  </si>
  <si>
    <t>9'752'521</t>
  </si>
  <si>
    <r>
      <t xml:space="preserve">Öffentlicher Verkehr. Angebot pro Gemeinde </t>
    </r>
    <r>
      <rPr>
        <b/>
        <sz val="10"/>
        <color rgb="FFFF0000"/>
        <rFont val="Arial"/>
        <family val="2"/>
      </rPr>
      <t>(2022)</t>
    </r>
  </si>
  <si>
    <r>
      <t>Erschlossene Einwohner</t>
    </r>
    <r>
      <rPr>
        <vertAlign val="superscript"/>
        <sz val="10"/>
        <rFont val="Arial"/>
        <family val="2"/>
      </rPr>
      <t xml:space="preserve"> 6)</t>
    </r>
  </si>
  <si>
    <t>43'158</t>
  </si>
  <si>
    <t>98'235</t>
  </si>
  <si>
    <t>889'618</t>
  </si>
  <si>
    <t>Nicht erschlossene Einwohner</t>
  </si>
  <si>
    <t>10'586</t>
  </si>
  <si>
    <t>4'913</t>
  </si>
  <si>
    <t>157'804</t>
  </si>
  <si>
    <t xml:space="preserve">Erschliessungsgrad </t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</si>
  <si>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Erschliessungsradius: 750m (Bahnhaltestellen), 400m (Bushaltestellen). Gelände wird berücksichtigt.</t>
    </r>
  </si>
  <si>
    <t>13 SOZIALE SICHERHEIT</t>
  </si>
  <si>
    <r>
      <t>Sozialversicherungen (</t>
    </r>
    <r>
      <rPr>
        <b/>
        <sz val="10"/>
        <color rgb="FFFF0000"/>
        <rFont val="Arial"/>
        <family val="2"/>
      </rPr>
      <t>2021/2022</t>
    </r>
    <r>
      <rPr>
        <b/>
        <sz val="10"/>
        <rFont val="Arial"/>
        <family val="2"/>
      </rPr>
      <t>)</t>
    </r>
  </si>
  <si>
    <r>
      <t xml:space="preserve">SozialhilfeempfängerInnen (Anzahl unterstützte Personen) </t>
    </r>
    <r>
      <rPr>
        <sz val="10"/>
        <color rgb="FFFF0000"/>
        <rFont val="Arial"/>
        <family val="2"/>
      </rPr>
      <t>(2021)</t>
    </r>
  </si>
  <si>
    <t>Ergänzungsleistungen zur AHV und IV (Anzahl unterstützte Personen) (2022)</t>
  </si>
  <si>
    <t>3'005</t>
  </si>
  <si>
    <t>7'082</t>
  </si>
  <si>
    <t>49'320</t>
  </si>
  <si>
    <r>
      <t xml:space="preserve">Externe Kinderbetreuung </t>
    </r>
    <r>
      <rPr>
        <b/>
        <sz val="10"/>
        <color rgb="FFFF0000"/>
        <rFont val="Arial"/>
        <family val="2"/>
      </rPr>
      <t>(2022)</t>
    </r>
  </si>
  <si>
    <r>
      <t xml:space="preserve">Kindertagesstätten (Anzahl) </t>
    </r>
    <r>
      <rPr>
        <sz val="10"/>
        <color rgb="FFFF0000"/>
        <rFont val="Arial"/>
        <family val="2"/>
      </rPr>
      <t>(2022)</t>
    </r>
  </si>
  <si>
    <r>
      <t xml:space="preserve">Tagesschulen (Anzahl) </t>
    </r>
    <r>
      <rPr>
        <sz val="10"/>
        <color rgb="FFFF0000"/>
        <rFont val="Arial"/>
        <family val="2"/>
      </rPr>
      <t>(2021/22)</t>
    </r>
  </si>
  <si>
    <t>14 GESUNDHEIT</t>
  </si>
  <si>
    <r>
      <t xml:space="preserve">Gesundheitswesen </t>
    </r>
    <r>
      <rPr>
        <b/>
        <sz val="10"/>
        <color rgb="FFFF0000"/>
        <rFont val="Arial"/>
        <family val="2"/>
      </rPr>
      <t>(2021)</t>
    </r>
  </si>
  <si>
    <t>Anzahl Alters- und Pflegeheime</t>
  </si>
  <si>
    <t>Anzahl Alters- und Pflegeheimplätze (2021)</t>
  </si>
  <si>
    <t>Anzahl Anbieter Hilfe und Pflege zuhause (Spitex)</t>
  </si>
  <si>
    <t>15 BILDUNG UND WISSENSCHAFT</t>
  </si>
  <si>
    <r>
      <t>Lernende pro Schulstufe nach Schulort (</t>
    </r>
    <r>
      <rPr>
        <b/>
        <sz val="10"/>
        <color rgb="FFFF0000"/>
        <rFont val="Arial"/>
        <family val="2"/>
      </rPr>
      <t>2022/23</t>
    </r>
    <r>
      <rPr>
        <b/>
        <sz val="10"/>
        <rFont val="Arial"/>
        <family val="2"/>
      </rPr>
      <t>)</t>
    </r>
  </si>
  <si>
    <t>Schüler Volksschule (total)</t>
  </si>
  <si>
    <t>Kindergarten</t>
  </si>
  <si>
    <t>Primarstufe</t>
  </si>
  <si>
    <t>Sekundarstufe</t>
  </si>
  <si>
    <t>Sonderschulen</t>
  </si>
  <si>
    <t>Studierende Sekundarstufe II (Mittelschulen &amp; Berufsbildung; total)</t>
  </si>
  <si>
    <t>Studierende Tertiärstufe B (höhere Berufsbildung, ohne Hochschulen; total)</t>
  </si>
  <si>
    <t>16 KULTUR, MEDIEN, SPORT</t>
  </si>
  <si>
    <r>
      <t>Konfessionszugehörigkeit (</t>
    </r>
    <r>
      <rPr>
        <b/>
        <sz val="10"/>
        <color rgb="FFFF0000"/>
        <rFont val="Arial"/>
        <family val="2"/>
      </rPr>
      <t>2021</t>
    </r>
    <r>
      <rPr>
        <b/>
        <sz val="10"/>
        <rFont val="Arial"/>
        <family val="2"/>
      </rPr>
      <t>)</t>
    </r>
  </si>
  <si>
    <t>Evangelisch-reformiert</t>
  </si>
  <si>
    <t>nicht verfügbar</t>
  </si>
  <si>
    <t>Römisch-katholisch</t>
  </si>
  <si>
    <t>Andere christliche Gemeinschaften</t>
  </si>
  <si>
    <t>Jüdische Glaubensgemeinschaften</t>
  </si>
  <si>
    <t>Muslimische und aus dem Islam hervorgegangene Gemeinschaften</t>
  </si>
  <si>
    <t>Andere religiöse Gemeinschaften</t>
  </si>
  <si>
    <t>Keine Zugehörigkeit</t>
  </si>
  <si>
    <t>Konfession unbekannt</t>
  </si>
  <si>
    <r>
      <t xml:space="preserve">Kultur, Sport und Freizeit, Kirche </t>
    </r>
    <r>
      <rPr>
        <b/>
        <sz val="10"/>
        <color rgb="FFFF0000"/>
        <rFont val="Arial"/>
        <family val="2"/>
      </rPr>
      <t>(2022)</t>
    </r>
    <r>
      <rPr>
        <b/>
        <sz val="10"/>
        <rFont val="Arial"/>
        <family val="2"/>
      </rPr>
      <t xml:space="preserve"> </t>
    </r>
  </si>
  <si>
    <t>Ausgaben der Gemeinden (CHF)</t>
  </si>
  <si>
    <t>11'975'379.94</t>
  </si>
  <si>
    <t>34'113'383.57</t>
  </si>
  <si>
    <t>280'238'204.44</t>
  </si>
  <si>
    <t>Einnahmen der Gemeinden (CHF)</t>
  </si>
  <si>
    <t>2'895'537.25</t>
  </si>
  <si>
    <t>8'805'345.48</t>
  </si>
  <si>
    <t>69'950'771.25</t>
  </si>
  <si>
    <t>17 POLITIK</t>
  </si>
  <si>
    <t>Wahlen</t>
  </si>
  <si>
    <t>Wahlbeteiligung Wahlen Bernjurassischer Rat (en %) (2022)</t>
  </si>
  <si>
    <t>Wahlbeteiligung Wahlen Grosser Rat (en %) (2022)</t>
  </si>
  <si>
    <t>Wahlbeteiligung Regierungsratswahlen (en %) (2022)</t>
  </si>
  <si>
    <t>Wahlbeteiligung Nationalratswahlen (en %) (2019)</t>
  </si>
  <si>
    <t>Wahlbeteiligung Ständeratswahlen (en %) (2019)</t>
  </si>
  <si>
    <t>Mandatsverteilung nach Parteien (2022)</t>
  </si>
  <si>
    <t>Mitglieder Bernjurassischer Rat</t>
  </si>
  <si>
    <t>Total</t>
  </si>
  <si>
    <t>SVP</t>
  </si>
  <si>
    <t>PSJB</t>
  </si>
  <si>
    <t>PSA</t>
  </si>
  <si>
    <t>ES</t>
  </si>
  <si>
    <t>FDP</t>
  </si>
  <si>
    <t>EVP</t>
  </si>
  <si>
    <t>Grüne</t>
  </si>
  <si>
    <t>Mitte</t>
  </si>
  <si>
    <t>EDU</t>
  </si>
  <si>
    <t>Grossräte / Grossrätinnen aus dem Berner Jura</t>
  </si>
  <si>
    <t>Mitglieder Rat für französischsprachige Angelegenheiten des Verwaltungskreises Biel/Bienne</t>
  </si>
  <si>
    <t xml:space="preserve">   SVP</t>
  </si>
  <si>
    <t>PSR</t>
  </si>
  <si>
    <t>SP</t>
  </si>
  <si>
    <t>PRR</t>
  </si>
  <si>
    <t>Die Mitte</t>
  </si>
  <si>
    <t>Parteilos</t>
  </si>
  <si>
    <t>Französischsprachigen Grossratsmitgliedern des Wahlkreises Biel-Seeland</t>
  </si>
  <si>
    <t>18 ÖFFENTLICHE FINANZEN</t>
  </si>
  <si>
    <r>
      <t xml:space="preserve">Finanzausgleich </t>
    </r>
    <r>
      <rPr>
        <b/>
        <sz val="10"/>
        <color rgb="FFFF0000"/>
        <rFont val="Arial"/>
        <family val="2"/>
      </rPr>
      <t>(2022)</t>
    </r>
  </si>
  <si>
    <t>Kantonaler Finanzausgleich (CHF)</t>
  </si>
  <si>
    <t>19'700'107</t>
  </si>
  <si>
    <t>36'492'451</t>
  </si>
  <si>
    <t>175'004'529</t>
  </si>
  <si>
    <t>Kantonaler Finanzausgleich pro Kopf (CHF)</t>
  </si>
  <si>
    <t>Harmonisierten Steuerertragsindex (HEI) (Ø 2019/2020/21)</t>
  </si>
  <si>
    <r>
      <t xml:space="preserve">Steuern </t>
    </r>
    <r>
      <rPr>
        <b/>
        <sz val="10"/>
        <color rgb="FFFF0000"/>
        <rFont val="Arial"/>
        <family val="2"/>
      </rPr>
      <t>(2022)</t>
    </r>
  </si>
  <si>
    <t>Steueranlage (Mittelwert)</t>
  </si>
  <si>
    <t>Steueranlage (Median)</t>
  </si>
  <si>
    <t>Steuerpflichtige natürliche Personen (Anzahl)</t>
  </si>
  <si>
    <t>Steuerpflichtige juristische Personen (Anzahl)</t>
  </si>
  <si>
    <r>
      <t xml:space="preserve">Steuerertrag Einkommenssteuer natürliche Personen (Steuerjahr </t>
    </r>
    <r>
      <rPr>
        <sz val="10"/>
        <color rgb="FFFF0000"/>
        <rFont val="Arial"/>
        <family val="2"/>
      </rPr>
      <t>2021)</t>
    </r>
  </si>
  <si>
    <r>
      <t xml:space="preserve">Steuerertrag Vermögenssteuer natürliche Personen (Steuerjahr </t>
    </r>
    <r>
      <rPr>
        <sz val="10"/>
        <color rgb="FFFF0000"/>
        <rFont val="Arial"/>
        <family val="2"/>
      </rPr>
      <t>2021)</t>
    </r>
  </si>
  <si>
    <r>
      <t xml:space="preserve">Steuerertrag juristische Personen (Steuerjahr </t>
    </r>
    <r>
      <rPr>
        <sz val="10"/>
        <color rgb="FFFF0000"/>
        <rFont val="Arial"/>
        <family val="2"/>
      </rPr>
      <t>2021)</t>
    </r>
  </si>
  <si>
    <t>19 KRIMINALITÄT, STRAFRECHT</t>
  </si>
  <si>
    <r>
      <t xml:space="preserve">Polizeilich registrierten Straftaten </t>
    </r>
    <r>
      <rPr>
        <b/>
        <sz val="10"/>
        <color rgb="FFFF0000"/>
        <rFont val="Arial"/>
        <family val="2"/>
      </rPr>
      <t>(2022)</t>
    </r>
  </si>
  <si>
    <t>Registrierte Straftaten / Verzeigungen</t>
  </si>
  <si>
    <t>57'434</t>
  </si>
  <si>
    <t>Straftaten gegen das Strafgesetzbuch</t>
  </si>
  <si>
    <t>Straftaten gegen das Betäubungsmittelgesetz</t>
  </si>
  <si>
    <t>Straftaten gegen das Ausländergesetz</t>
  </si>
  <si>
    <t>Auskünfte und detaillierte Daten:</t>
  </si>
  <si>
    <t>Koordinationsstelle Statistik des Kantons Bern, statistik@be.ch / 031 633 54 09</t>
  </si>
  <si>
    <t>Laufend aktuelle Daten online unter:</t>
  </si>
  <si>
    <t>http://www.be.ch/statistik (Statistikportal)</t>
  </si>
  <si>
    <t>http://www.be.ch/statistischer-atlas (Statistischer Atlas)</t>
  </si>
  <si>
    <t>Stand: 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</si>
</sst>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2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24"/>
      <color rgb="FFC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8">
    <xf numFmtId="0" fontId="0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0" fontId="16" fillId="0" borderId="0"/>
    <xf numFmtId="4" fontId="17" fillId="0" borderId="0" applyFont="0" applyFill="0" applyBorder="0" applyProtection="0"/>
    <xf numFmtId="0" fontId="21" fillId="0" borderId="0" applyNumberFormat="0" applyFill="0" applyBorder="0" applyAlignment="0" applyProtection="0">
      <alignment vertical="center"/>
    </xf>
  </cellStyleXfs>
  <cellXfs count="113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1" xfId="2" applyNumberFormat="1" applyFont="1" applyFill="1" applyBorder="1" applyAlignment="1">
      <alignment vertical="center" wrapText="1"/>
    </xf>
    <xf numFmtId="164" fontId="3" fillId="0" borderId="2" xfId="2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horizontal="right" vertical="center" wrapText="1"/>
    </xf>
    <xf numFmtId="3" fontId="3" fillId="0" borderId="2" xfId="3" applyNumberFormat="1" applyFont="1" applyFill="1" applyBorder="1" applyAlignment="1">
      <alignment horizontal="right" vertical="center" wrapText="1"/>
    </xf>
    <xf numFmtId="164" fontId="3" fillId="0" borderId="1" xfId="0" quotePrefix="1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6" fillId="0" borderId="2" xfId="2" applyNumberFormat="1" applyFont="1" applyFill="1" applyBorder="1" applyAlignment="1">
      <alignment horizontal="right" vertical="center" wrapText="1"/>
    </xf>
    <xf numFmtId="0" fontId="3" fillId="0" borderId="1" xfId="0" quotePrefix="1" applyNumberFormat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164" fontId="15" fillId="0" borderId="1" xfId="0" applyNumberFormat="1" applyFont="1" applyFill="1" applyBorder="1" applyAlignment="1">
      <alignment horizontal="right" vertical="center" wrapText="1"/>
    </xf>
    <xf numFmtId="164" fontId="15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15" fillId="0" borderId="2" xfId="0" applyNumberFormat="1" applyFont="1" applyFill="1" applyBorder="1" applyAlignment="1">
      <alignment horizontal="right" vertical="center" wrapText="1"/>
    </xf>
    <xf numFmtId="166" fontId="15" fillId="0" borderId="1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10" fontId="15" fillId="0" borderId="1" xfId="0" applyNumberFormat="1" applyFont="1" applyFill="1" applyBorder="1" applyAlignment="1">
      <alignment horizontal="right" vertical="center" wrapText="1"/>
    </xf>
    <xf numFmtId="10" fontId="15" fillId="0" borderId="2" xfId="0" applyNumberFormat="1" applyFont="1" applyFill="1" applyBorder="1" applyAlignment="1">
      <alignment horizontal="right" vertical="center" wrapText="1"/>
    </xf>
    <xf numFmtId="164" fontId="3" fillId="0" borderId="1" xfId="4" applyNumberFormat="1" applyFont="1" applyFill="1" applyBorder="1"/>
    <xf numFmtId="165" fontId="3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10" fontId="3" fillId="0" borderId="0" xfId="0" applyNumberFormat="1" applyFont="1" applyFill="1" applyAlignment="1">
      <alignment vertical="center"/>
    </xf>
    <xf numFmtId="10" fontId="3" fillId="0" borderId="5" xfId="0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horizontal="right" vertical="center" wrapText="1"/>
    </xf>
    <xf numFmtId="3" fontId="3" fillId="0" borderId="2" xfId="5" applyNumberFormat="1" applyFont="1" applyFill="1" applyBorder="1" applyAlignment="1">
      <alignment horizontal="right" vertical="center" wrapText="1"/>
    </xf>
    <xf numFmtId="3" fontId="18" fillId="0" borderId="1" xfId="6" applyNumberFormat="1" applyFont="1" applyBorder="1"/>
    <xf numFmtId="3" fontId="18" fillId="0" borderId="8" xfId="6" applyNumberFormat="1" applyFont="1" applyBorder="1"/>
    <xf numFmtId="3" fontId="18" fillId="0" borderId="0" xfId="6" applyNumberFormat="1" applyFont="1"/>
    <xf numFmtId="3" fontId="3" fillId="0" borderId="1" xfId="5" applyNumberFormat="1" applyFont="1" applyFill="1" applyBorder="1" applyAlignment="1">
      <alignment vertical="center" wrapText="1"/>
    </xf>
    <xf numFmtId="3" fontId="3" fillId="0" borderId="2" xfId="5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9" fontId="3" fillId="0" borderId="2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3" fontId="20" fillId="0" borderId="2" xfId="0" applyNumberFormat="1" applyFont="1" applyFill="1" applyBorder="1" applyAlignment="1">
      <alignment horizontal="right" vertical="center" wrapText="1"/>
    </xf>
    <xf numFmtId="164" fontId="6" fillId="0" borderId="2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1" fillId="0" borderId="0" xfId="7" applyFill="1" applyBorder="1">
      <alignment vertical="center"/>
    </xf>
    <xf numFmtId="0" fontId="21" fillId="0" borderId="0" xfId="7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</cellXfs>
  <cellStyles count="8">
    <cellStyle name="Komma 3" xfId="6"/>
    <cellStyle name="Link 2" xfId="7"/>
    <cellStyle name="Prozent 3" xfId="2"/>
    <cellStyle name="Prozent 5" xfId="4"/>
    <cellStyle name="Standard" xfId="0" builtinId="0"/>
    <cellStyle name="Standard 2" xfId="1"/>
    <cellStyle name="Standard 5" xfId="3"/>
    <cellStyle name="Standard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315</xdr:row>
      <xdr:rowOff>0</xdr:rowOff>
    </xdr:from>
    <xdr:to>
      <xdr:col>0</xdr:col>
      <xdr:colOff>1114144</xdr:colOff>
      <xdr:row>316</xdr:row>
      <xdr:rowOff>126873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377600"/>
          <a:ext cx="1114144" cy="307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be.ch/portal/de/veroeffentlichungen/statistiken.html" TargetMode="External"/><Relationship Id="rId1" Type="http://schemas.openxmlformats.org/officeDocument/2006/relationships/hyperlink" Target="http://www.fin.be.ch/fin/de/index/finanzen/finanzen/statistischer_atl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2"/>
  <sheetViews>
    <sheetView tabSelected="1" workbookViewId="0">
      <selection activeCell="F12" sqref="F12"/>
    </sheetView>
  </sheetViews>
  <sheetFormatPr baseColWidth="10" defaultRowHeight="14.25" x14ac:dyDescent="0.2"/>
  <cols>
    <col min="1" max="1" width="76.25" bestFit="1" customWidth="1"/>
    <col min="2" max="4" width="10.75" bestFit="1" customWidth="1"/>
  </cols>
  <sheetData>
    <row r="1" spans="1:4" ht="30" x14ac:dyDescent="0.2">
      <c r="A1" s="1" t="s">
        <v>0</v>
      </c>
      <c r="B1" s="2"/>
      <c r="C1" s="3"/>
      <c r="D1" s="3"/>
    </row>
    <row r="2" spans="1:4" ht="18" x14ac:dyDescent="0.2">
      <c r="A2" s="4"/>
      <c r="B2" s="2"/>
      <c r="C2" s="2"/>
      <c r="D2" s="5"/>
    </row>
    <row r="3" spans="1:4" ht="38.25" x14ac:dyDescent="0.2">
      <c r="A3" s="6"/>
      <c r="B3" s="7" t="s">
        <v>1</v>
      </c>
      <c r="C3" s="8" t="s">
        <v>2</v>
      </c>
      <c r="D3" s="7" t="s">
        <v>3</v>
      </c>
    </row>
    <row r="4" spans="1:4" x14ac:dyDescent="0.2">
      <c r="A4" s="9" t="s">
        <v>4</v>
      </c>
      <c r="B4" s="10"/>
      <c r="C4" s="11"/>
      <c r="D4" s="12"/>
    </row>
    <row r="5" spans="1:4" x14ac:dyDescent="0.2">
      <c r="A5" s="6"/>
      <c r="B5" s="6"/>
      <c r="C5" s="13"/>
      <c r="D5" s="14"/>
    </row>
    <row r="6" spans="1:4" x14ac:dyDescent="0.2">
      <c r="A6" s="15" t="s">
        <v>5</v>
      </c>
      <c r="B6" s="15">
        <v>40</v>
      </c>
      <c r="C6" s="16">
        <v>19</v>
      </c>
      <c r="D6" s="15">
        <v>338</v>
      </c>
    </row>
    <row r="7" spans="1:4" ht="25.5" x14ac:dyDescent="0.2">
      <c r="A7" s="15" t="s">
        <v>6</v>
      </c>
      <c r="B7" s="14" t="s">
        <v>7</v>
      </c>
      <c r="C7" s="17" t="s">
        <v>8</v>
      </c>
      <c r="D7" s="14" t="s">
        <v>7</v>
      </c>
    </row>
    <row r="8" spans="1:4" ht="25.5" x14ac:dyDescent="0.2">
      <c r="A8" s="15" t="s">
        <v>9</v>
      </c>
      <c r="B8" s="14" t="s">
        <v>10</v>
      </c>
      <c r="C8" s="17" t="s">
        <v>11</v>
      </c>
      <c r="D8" s="14" t="s">
        <v>12</v>
      </c>
    </row>
    <row r="9" spans="1:4" x14ac:dyDescent="0.2">
      <c r="A9" s="15"/>
      <c r="B9" s="15"/>
      <c r="C9" s="16"/>
      <c r="D9" s="15"/>
    </row>
    <row r="10" spans="1:4" x14ac:dyDescent="0.2">
      <c r="A10" s="9" t="s">
        <v>13</v>
      </c>
      <c r="B10" s="10"/>
      <c r="C10" s="11"/>
      <c r="D10" s="12"/>
    </row>
    <row r="11" spans="1:4" x14ac:dyDescent="0.2">
      <c r="A11" s="6"/>
      <c r="B11" s="18"/>
      <c r="C11" s="19"/>
      <c r="D11" s="20"/>
    </row>
    <row r="12" spans="1:4" x14ac:dyDescent="0.2">
      <c r="A12" s="6" t="s">
        <v>14</v>
      </c>
      <c r="B12" s="18"/>
      <c r="C12" s="19"/>
      <c r="D12" s="15"/>
    </row>
    <row r="13" spans="1:4" x14ac:dyDescent="0.2">
      <c r="A13" s="15" t="s">
        <v>15</v>
      </c>
      <c r="B13" s="21">
        <v>53628</v>
      </c>
      <c r="C13" s="11">
        <v>103847</v>
      </c>
      <c r="D13" s="10">
        <v>1051437</v>
      </c>
    </row>
    <row r="14" spans="1:4" x14ac:dyDescent="0.2">
      <c r="A14" s="22" t="s">
        <v>16</v>
      </c>
      <c r="B14" s="23">
        <v>0.186</v>
      </c>
      <c r="C14" s="24">
        <v>0.27100000000000002</v>
      </c>
      <c r="D14" s="23">
        <v>0.17</v>
      </c>
    </row>
    <row r="15" spans="1:4" x14ac:dyDescent="0.2">
      <c r="A15" s="25" t="s">
        <v>17</v>
      </c>
      <c r="B15" s="10"/>
      <c r="C15" s="11"/>
      <c r="D15" s="10"/>
    </row>
    <row r="16" spans="1:4" x14ac:dyDescent="0.2">
      <c r="A16" s="22" t="s">
        <v>18</v>
      </c>
      <c r="B16" s="23">
        <v>0.20499999999999999</v>
      </c>
      <c r="C16" s="24">
        <v>0.19900000000000001</v>
      </c>
      <c r="D16" s="23">
        <v>0.191</v>
      </c>
    </row>
    <row r="17" spans="1:4" x14ac:dyDescent="0.2">
      <c r="A17" s="22" t="s">
        <v>19</v>
      </c>
      <c r="B17" s="23">
        <v>0.58099999999999996</v>
      </c>
      <c r="C17" s="24">
        <v>0.59699999999999998</v>
      </c>
      <c r="D17" s="23">
        <v>0.59040000000000004</v>
      </c>
    </row>
    <row r="18" spans="1:4" x14ac:dyDescent="0.2">
      <c r="A18" s="22" t="s">
        <v>20</v>
      </c>
      <c r="B18" s="23">
        <v>0.214</v>
      </c>
      <c r="C18" s="24">
        <v>0.20399999999999999</v>
      </c>
      <c r="D18" s="23">
        <v>0.21879999999999999</v>
      </c>
    </row>
    <row r="19" spans="1:4" x14ac:dyDescent="0.2">
      <c r="A19" s="25" t="s">
        <v>21</v>
      </c>
      <c r="B19" s="23">
        <v>0.35299999999999998</v>
      </c>
      <c r="C19" s="24">
        <v>0.33400000000000002</v>
      </c>
      <c r="D19" s="23">
        <v>0.32300000000000001</v>
      </c>
    </row>
    <row r="20" spans="1:4" x14ac:dyDescent="0.2">
      <c r="A20" s="25" t="s">
        <v>22</v>
      </c>
      <c r="B20" s="23">
        <v>0.36699999999999999</v>
      </c>
      <c r="C20" s="24">
        <v>0.34100000000000003</v>
      </c>
      <c r="D20" s="23">
        <v>0.371</v>
      </c>
    </row>
    <row r="21" spans="1:4" x14ac:dyDescent="0.2">
      <c r="A21" s="25" t="s">
        <v>23</v>
      </c>
      <c r="B21" s="10">
        <v>621</v>
      </c>
      <c r="C21" s="11">
        <v>969</v>
      </c>
      <c r="D21" s="10">
        <v>15046</v>
      </c>
    </row>
    <row r="22" spans="1:4" x14ac:dyDescent="0.2">
      <c r="A22" s="25" t="s">
        <v>24</v>
      </c>
      <c r="B22" s="10">
        <v>487</v>
      </c>
      <c r="C22" s="11">
        <v>1053</v>
      </c>
      <c r="D22" s="10">
        <v>18061</v>
      </c>
    </row>
    <row r="23" spans="1:4" x14ac:dyDescent="0.2">
      <c r="A23" s="25"/>
      <c r="B23" s="10"/>
      <c r="C23" s="11"/>
      <c r="D23" s="12"/>
    </row>
    <row r="24" spans="1:4" x14ac:dyDescent="0.2">
      <c r="A24" s="6" t="s">
        <v>25</v>
      </c>
      <c r="B24" s="10"/>
      <c r="C24" s="11"/>
      <c r="D24" s="12"/>
    </row>
    <row r="25" spans="1:4" x14ac:dyDescent="0.2">
      <c r="A25" s="15" t="s">
        <v>26</v>
      </c>
      <c r="B25" s="10">
        <v>-116</v>
      </c>
      <c r="C25" s="26">
        <v>699</v>
      </c>
      <c r="D25" s="12">
        <v>4015</v>
      </c>
    </row>
    <row r="26" spans="1:4" x14ac:dyDescent="0.2">
      <c r="A26" s="15" t="s">
        <v>27</v>
      </c>
      <c r="B26" s="23">
        <v>-2E-3</v>
      </c>
      <c r="C26" s="24">
        <v>7.0000000000000001E-3</v>
      </c>
      <c r="D26" s="23">
        <v>3.8E-3</v>
      </c>
    </row>
    <row r="27" spans="1:4" x14ac:dyDescent="0.2">
      <c r="A27" s="15" t="s">
        <v>28</v>
      </c>
      <c r="B27" s="27"/>
      <c r="C27" s="28"/>
      <c r="D27" s="29"/>
    </row>
    <row r="28" spans="1:4" x14ac:dyDescent="0.2">
      <c r="A28" s="22" t="s">
        <v>29</v>
      </c>
      <c r="B28" s="10">
        <v>464</v>
      </c>
      <c r="C28" s="11">
        <v>994</v>
      </c>
      <c r="D28" s="12">
        <v>9278</v>
      </c>
    </row>
    <row r="29" spans="1:4" x14ac:dyDescent="0.2">
      <c r="A29" s="22" t="s">
        <v>30</v>
      </c>
      <c r="B29" s="10">
        <v>593</v>
      </c>
      <c r="C29" s="11">
        <v>1049</v>
      </c>
      <c r="D29" s="12">
        <v>10302</v>
      </c>
    </row>
    <row r="30" spans="1:4" x14ac:dyDescent="0.2">
      <c r="A30" s="25" t="s">
        <v>31</v>
      </c>
      <c r="B30" s="10">
        <v>15</v>
      </c>
      <c r="C30" s="11">
        <v>744</v>
      </c>
      <c r="D30" s="10">
        <v>4938</v>
      </c>
    </row>
    <row r="31" spans="1:4" x14ac:dyDescent="0.2">
      <c r="A31" s="25"/>
      <c r="B31" s="10"/>
      <c r="C31" s="11"/>
      <c r="D31" s="12"/>
    </row>
    <row r="32" spans="1:4" x14ac:dyDescent="0.2">
      <c r="A32" s="6" t="s">
        <v>32</v>
      </c>
      <c r="B32" s="10"/>
      <c r="C32" s="11"/>
      <c r="D32" s="12"/>
    </row>
    <row r="33" spans="1:4" x14ac:dyDescent="0.2">
      <c r="A33" s="25" t="s">
        <v>33</v>
      </c>
      <c r="B33" s="10">
        <v>58334</v>
      </c>
      <c r="C33" s="11">
        <v>58334</v>
      </c>
      <c r="D33" s="10">
        <v>58334</v>
      </c>
    </row>
    <row r="34" spans="1:4" x14ac:dyDescent="0.2">
      <c r="A34" s="25" t="s">
        <v>34</v>
      </c>
      <c r="B34" s="10">
        <v>58334</v>
      </c>
      <c r="C34" s="11">
        <v>58334</v>
      </c>
      <c r="D34" s="10">
        <v>58334</v>
      </c>
    </row>
    <row r="35" spans="1:4" x14ac:dyDescent="0.2">
      <c r="A35" s="25" t="s">
        <v>35</v>
      </c>
      <c r="B35" s="10">
        <v>58334</v>
      </c>
      <c r="C35" s="11">
        <v>58334</v>
      </c>
      <c r="D35" s="10">
        <v>58334</v>
      </c>
    </row>
    <row r="36" spans="1:4" x14ac:dyDescent="0.2">
      <c r="A36" s="15"/>
      <c r="B36" s="15"/>
      <c r="C36" s="11"/>
      <c r="D36" s="12"/>
    </row>
    <row r="37" spans="1:4" x14ac:dyDescent="0.2">
      <c r="A37" s="6" t="s">
        <v>36</v>
      </c>
      <c r="B37" s="10"/>
      <c r="C37" s="11"/>
      <c r="D37" s="30"/>
    </row>
    <row r="38" spans="1:4" x14ac:dyDescent="0.2">
      <c r="A38" s="15" t="s">
        <v>37</v>
      </c>
      <c r="B38" s="12" t="s">
        <v>38</v>
      </c>
      <c r="C38" s="26" t="s">
        <v>39</v>
      </c>
      <c r="D38" s="12" t="s">
        <v>40</v>
      </c>
    </row>
    <row r="39" spans="1:4" ht="25.5" x14ac:dyDescent="0.2">
      <c r="A39" s="22" t="s">
        <v>41</v>
      </c>
      <c r="B39" s="12" t="s">
        <v>42</v>
      </c>
      <c r="C39" s="26" t="s">
        <v>42</v>
      </c>
      <c r="D39" s="12" t="s">
        <v>42</v>
      </c>
    </row>
    <row r="40" spans="1:4" x14ac:dyDescent="0.2">
      <c r="A40" s="15"/>
      <c r="B40" s="10"/>
      <c r="C40" s="11"/>
      <c r="D40" s="12"/>
    </row>
    <row r="41" spans="1:4" x14ac:dyDescent="0.2">
      <c r="A41" s="6" t="s">
        <v>43</v>
      </c>
      <c r="B41" s="10"/>
      <c r="C41" s="11"/>
      <c r="D41" s="12"/>
    </row>
    <row r="42" spans="1:4" x14ac:dyDescent="0.2">
      <c r="A42" s="31" t="s">
        <v>44</v>
      </c>
      <c r="B42" s="23">
        <v>0.123</v>
      </c>
      <c r="C42" s="24">
        <v>0.62414999999999998</v>
      </c>
      <c r="D42" s="23">
        <v>0.83160000000000001</v>
      </c>
    </row>
    <row r="43" spans="1:4" x14ac:dyDescent="0.2">
      <c r="A43" s="31" t="s">
        <v>45</v>
      </c>
      <c r="B43" s="23">
        <v>0.86799999999999999</v>
      </c>
      <c r="C43" s="24">
        <v>0.30924000000000001</v>
      </c>
      <c r="D43" s="23">
        <v>0.1071</v>
      </c>
    </row>
    <row r="44" spans="1:4" x14ac:dyDescent="0.2">
      <c r="A44" s="31" t="s">
        <v>46</v>
      </c>
      <c r="B44" s="23">
        <v>0.188</v>
      </c>
      <c r="C44" s="24">
        <v>0.32800000000000001</v>
      </c>
      <c r="D44" s="23">
        <v>0.217</v>
      </c>
    </row>
    <row r="45" spans="1:4" x14ac:dyDescent="0.2">
      <c r="A45" s="32" t="s">
        <v>47</v>
      </c>
      <c r="B45" s="33"/>
      <c r="C45" s="34"/>
      <c r="D45" s="33"/>
    </row>
    <row r="46" spans="1:4" x14ac:dyDescent="0.2">
      <c r="A46" s="35"/>
      <c r="B46" s="33"/>
      <c r="C46" s="34"/>
      <c r="D46" s="33"/>
    </row>
    <row r="47" spans="1:4" x14ac:dyDescent="0.2">
      <c r="A47" s="9" t="s">
        <v>48</v>
      </c>
      <c r="B47" s="18"/>
      <c r="C47" s="19"/>
      <c r="D47" s="20"/>
    </row>
    <row r="48" spans="1:4" x14ac:dyDescent="0.2">
      <c r="A48" s="6"/>
      <c r="B48" s="18"/>
      <c r="C48" s="19"/>
      <c r="D48" s="20"/>
    </row>
    <row r="49" spans="1:4" x14ac:dyDescent="0.2">
      <c r="A49" s="6" t="s">
        <v>49</v>
      </c>
      <c r="B49" s="18"/>
      <c r="C49" s="19"/>
      <c r="D49" s="20"/>
    </row>
    <row r="50" spans="1:4" x14ac:dyDescent="0.2">
      <c r="A50" s="15" t="s">
        <v>50</v>
      </c>
      <c r="B50" s="36" t="s">
        <v>51</v>
      </c>
      <c r="C50" s="37" t="s">
        <v>52</v>
      </c>
      <c r="D50" s="36">
        <v>595850</v>
      </c>
    </row>
    <row r="51" spans="1:4" x14ac:dyDescent="0.2">
      <c r="A51" s="22" t="s">
        <v>53</v>
      </c>
      <c r="B51" s="38">
        <v>6.6000000000000003E-2</v>
      </c>
      <c r="C51" s="39">
        <v>0.27800000000000002</v>
      </c>
      <c r="D51" s="40">
        <v>7.4999999999999997E-2</v>
      </c>
    </row>
    <row r="52" spans="1:4" x14ac:dyDescent="0.2">
      <c r="A52" s="22" t="s">
        <v>54</v>
      </c>
      <c r="B52" s="38">
        <v>0.441</v>
      </c>
      <c r="C52" s="39">
        <v>0.30499999999999999</v>
      </c>
      <c r="D52" s="40">
        <v>0.42899999999999999</v>
      </c>
    </row>
    <row r="53" spans="1:4" x14ac:dyDescent="0.2">
      <c r="A53" s="22" t="s">
        <v>55</v>
      </c>
      <c r="B53" s="38">
        <v>0.48699999999999999</v>
      </c>
      <c r="C53" s="39">
        <v>0.39200000000000002</v>
      </c>
      <c r="D53" s="40">
        <v>0.32200000000000001</v>
      </c>
    </row>
    <row r="54" spans="1:4" x14ac:dyDescent="0.2">
      <c r="A54" s="22" t="s">
        <v>56</v>
      </c>
      <c r="B54" s="38">
        <v>5.0000000000000001E-3</v>
      </c>
      <c r="C54" s="39">
        <v>2.4E-2</v>
      </c>
      <c r="D54" s="40">
        <v>0.17299999999999999</v>
      </c>
    </row>
    <row r="55" spans="1:4" x14ac:dyDescent="0.2">
      <c r="A55" s="32" t="s">
        <v>57</v>
      </c>
      <c r="B55" s="41">
        <f>B54+B53+B52+B51</f>
        <v>0.99900000000000011</v>
      </c>
      <c r="C55" s="42">
        <f t="shared" ref="C55:D55" si="0">C54+C53+C52+C51</f>
        <v>0.99900000000000011</v>
      </c>
      <c r="D55" s="41">
        <f t="shared" si="0"/>
        <v>0.99899999999999989</v>
      </c>
    </row>
    <row r="56" spans="1:4" x14ac:dyDescent="0.2">
      <c r="A56" s="25"/>
      <c r="B56" s="43"/>
      <c r="C56" s="44"/>
      <c r="D56" s="43"/>
    </row>
    <row r="57" spans="1:4" x14ac:dyDescent="0.2">
      <c r="A57" s="6" t="s">
        <v>58</v>
      </c>
      <c r="B57" s="18"/>
      <c r="C57" s="19"/>
      <c r="D57" s="20"/>
    </row>
    <row r="58" spans="1:4" x14ac:dyDescent="0.2">
      <c r="A58" s="15" t="s">
        <v>59</v>
      </c>
      <c r="B58" s="45">
        <v>425.2</v>
      </c>
      <c r="C58" s="46">
        <v>451.8</v>
      </c>
      <c r="D58" s="45">
        <v>396.7</v>
      </c>
    </row>
    <row r="59" spans="1:4" x14ac:dyDescent="0.2">
      <c r="A59" s="22" t="s">
        <v>60</v>
      </c>
      <c r="B59" s="45">
        <v>200.4</v>
      </c>
      <c r="C59" s="46">
        <v>256.39999999999998</v>
      </c>
      <c r="D59" s="45">
        <v>207.2</v>
      </c>
    </row>
    <row r="60" spans="1:4" x14ac:dyDescent="0.2">
      <c r="A60" s="22" t="s">
        <v>61</v>
      </c>
      <c r="B60" s="45">
        <v>224.8</v>
      </c>
      <c r="C60" s="46">
        <v>195.4</v>
      </c>
      <c r="D60" s="45">
        <v>189.5</v>
      </c>
    </row>
    <row r="61" spans="1:4" x14ac:dyDescent="0.2">
      <c r="A61" s="15"/>
      <c r="B61" s="18"/>
      <c r="C61" s="19"/>
      <c r="D61" s="20"/>
    </row>
    <row r="62" spans="1:4" x14ac:dyDescent="0.2">
      <c r="A62" s="9" t="s">
        <v>62</v>
      </c>
      <c r="B62" s="18"/>
      <c r="C62" s="19"/>
      <c r="D62" s="20"/>
    </row>
    <row r="63" spans="1:4" x14ac:dyDescent="0.2">
      <c r="A63" s="6"/>
      <c r="B63" s="18"/>
      <c r="C63" s="19"/>
      <c r="D63" s="20"/>
    </row>
    <row r="64" spans="1:4" x14ac:dyDescent="0.2">
      <c r="A64" s="6" t="s">
        <v>63</v>
      </c>
      <c r="B64" s="18"/>
      <c r="C64" s="19"/>
      <c r="D64" s="20"/>
    </row>
    <row r="65" spans="1:4" x14ac:dyDescent="0.2">
      <c r="A65" s="15" t="s">
        <v>64</v>
      </c>
      <c r="B65" s="12">
        <v>27370</v>
      </c>
      <c r="C65" s="26">
        <v>51585</v>
      </c>
      <c r="D65" s="12">
        <v>561758</v>
      </c>
    </row>
    <row r="66" spans="1:4" x14ac:dyDescent="0.2">
      <c r="A66" s="15" t="s">
        <v>65</v>
      </c>
      <c r="B66" s="47">
        <v>0.60799999999999998</v>
      </c>
      <c r="C66" s="48">
        <v>0.61599999999999999</v>
      </c>
      <c r="D66" s="23">
        <v>0.64200000000000002</v>
      </c>
    </row>
    <row r="67" spans="1:4" x14ac:dyDescent="0.2">
      <c r="A67" s="15"/>
      <c r="B67" s="49"/>
      <c r="C67" s="50"/>
      <c r="D67" s="20"/>
    </row>
    <row r="68" spans="1:4" x14ac:dyDescent="0.2">
      <c r="A68" s="6" t="s">
        <v>66</v>
      </c>
      <c r="B68" s="51"/>
      <c r="C68" s="52"/>
      <c r="D68" s="51"/>
    </row>
    <row r="69" spans="1:4" x14ac:dyDescent="0.2">
      <c r="A69" s="15" t="s">
        <v>67</v>
      </c>
      <c r="B69" s="53">
        <v>791</v>
      </c>
      <c r="C69" s="26" t="s">
        <v>68</v>
      </c>
      <c r="D69" s="12" t="s">
        <v>69</v>
      </c>
    </row>
    <row r="70" spans="1:4" x14ac:dyDescent="0.2">
      <c r="A70" s="15" t="s">
        <v>70</v>
      </c>
      <c r="B70" s="54">
        <v>2.9000000000000001E-2</v>
      </c>
      <c r="C70" s="37">
        <v>3.2000000000000001E-2</v>
      </c>
      <c r="D70" s="54">
        <v>1.7000000000000001E-2</v>
      </c>
    </row>
    <row r="71" spans="1:4" x14ac:dyDescent="0.2">
      <c r="A71" s="15"/>
      <c r="B71" s="18"/>
      <c r="C71" s="19"/>
      <c r="D71" s="20"/>
    </row>
    <row r="72" spans="1:4" x14ac:dyDescent="0.2">
      <c r="A72" s="6" t="s">
        <v>71</v>
      </c>
      <c r="B72" s="18"/>
      <c r="C72" s="19"/>
      <c r="D72" s="20"/>
    </row>
    <row r="73" spans="1:4" x14ac:dyDescent="0.2">
      <c r="A73" s="15" t="s">
        <v>72</v>
      </c>
      <c r="B73" s="12">
        <v>-3395.4576781883261</v>
      </c>
      <c r="C73" s="26">
        <v>4105.4149342453766</v>
      </c>
      <c r="D73" s="12">
        <v>21101.322330999999</v>
      </c>
    </row>
    <row r="74" spans="1:4" x14ac:dyDescent="0.2">
      <c r="A74" s="22" t="s">
        <v>73</v>
      </c>
      <c r="B74" s="12">
        <v>8698</v>
      </c>
      <c r="C74" s="26">
        <v>15380</v>
      </c>
      <c r="D74" s="12">
        <v>38012</v>
      </c>
    </row>
    <row r="75" spans="1:4" x14ac:dyDescent="0.2">
      <c r="A75" s="22" t="s">
        <v>74</v>
      </c>
      <c r="B75" s="12">
        <v>5303</v>
      </c>
      <c r="C75" s="26">
        <v>19485</v>
      </c>
      <c r="D75" s="12">
        <v>59114</v>
      </c>
    </row>
    <row r="76" spans="1:4" x14ac:dyDescent="0.2">
      <c r="A76" s="22" t="s">
        <v>75</v>
      </c>
      <c r="B76" s="12">
        <v>12233</v>
      </c>
      <c r="C76" s="26">
        <v>23913</v>
      </c>
      <c r="D76" s="12">
        <v>387189</v>
      </c>
    </row>
    <row r="77" spans="1:4" x14ac:dyDescent="0.2">
      <c r="A77" s="22"/>
      <c r="B77" s="18"/>
      <c r="C77" s="19"/>
      <c r="D77" s="18"/>
    </row>
    <row r="78" spans="1:4" x14ac:dyDescent="0.2">
      <c r="A78" s="9" t="s">
        <v>76</v>
      </c>
      <c r="B78" s="18"/>
      <c r="C78" s="19"/>
      <c r="D78" s="20"/>
    </row>
    <row r="79" spans="1:4" x14ac:dyDescent="0.2">
      <c r="A79" s="6"/>
      <c r="B79" s="18"/>
      <c r="C79" s="19"/>
      <c r="D79" s="20"/>
    </row>
    <row r="80" spans="1:4" x14ac:dyDescent="0.2">
      <c r="A80" s="6" t="s">
        <v>77</v>
      </c>
      <c r="B80" s="18"/>
      <c r="C80" s="19"/>
      <c r="D80" s="20"/>
    </row>
    <row r="81" spans="1:4" x14ac:dyDescent="0.2">
      <c r="A81" s="15" t="s">
        <v>78</v>
      </c>
      <c r="B81" s="12">
        <v>3330</v>
      </c>
      <c r="C81" s="26">
        <v>8268</v>
      </c>
      <c r="D81" s="12">
        <v>88105</v>
      </c>
    </row>
    <row r="82" spans="1:4" x14ac:dyDescent="0.2">
      <c r="A82" s="22" t="s">
        <v>79</v>
      </c>
      <c r="B82" s="12">
        <v>62044</v>
      </c>
      <c r="C82" s="26">
        <v>79898</v>
      </c>
      <c r="D82" s="12">
        <v>83967</v>
      </c>
    </row>
    <row r="83" spans="1:4" x14ac:dyDescent="0.2">
      <c r="A83" s="22" t="s">
        <v>80</v>
      </c>
      <c r="B83" s="12">
        <v>130139</v>
      </c>
      <c r="C83" s="26">
        <v>139793</v>
      </c>
      <c r="D83" s="12">
        <v>131491</v>
      </c>
    </row>
    <row r="84" spans="1:4" x14ac:dyDescent="0.2">
      <c r="A84" s="9" t="s">
        <v>81</v>
      </c>
      <c r="B84" s="18"/>
      <c r="C84" s="19"/>
      <c r="D84" s="20"/>
    </row>
    <row r="85" spans="1:4" x14ac:dyDescent="0.2">
      <c r="A85" s="6"/>
      <c r="B85" s="18"/>
      <c r="C85" s="19"/>
      <c r="D85" s="20"/>
    </row>
    <row r="86" spans="1:4" x14ac:dyDescent="0.2">
      <c r="A86" s="6" t="s">
        <v>82</v>
      </c>
      <c r="B86" s="18"/>
      <c r="C86" s="19"/>
      <c r="D86" s="20"/>
    </row>
    <row r="87" spans="1:4" x14ac:dyDescent="0.2">
      <c r="A87" s="15" t="s">
        <v>83</v>
      </c>
      <c r="B87" s="12" t="s">
        <v>84</v>
      </c>
      <c r="C87" s="26" t="s">
        <v>85</v>
      </c>
      <c r="D87" s="12" t="s">
        <v>86</v>
      </c>
    </row>
    <row r="88" spans="1:4" x14ac:dyDescent="0.2">
      <c r="A88" s="25" t="s">
        <v>87</v>
      </c>
      <c r="B88" s="12" t="s">
        <v>88</v>
      </c>
      <c r="C88" s="26" t="s">
        <v>89</v>
      </c>
      <c r="D88" s="12">
        <v>62508</v>
      </c>
    </row>
    <row r="89" spans="1:4" x14ac:dyDescent="0.2">
      <c r="A89" s="25" t="s">
        <v>90</v>
      </c>
      <c r="B89" s="12">
        <v>266</v>
      </c>
      <c r="C89" s="26">
        <v>598</v>
      </c>
      <c r="D89" s="12">
        <v>6597</v>
      </c>
    </row>
    <row r="90" spans="1:4" x14ac:dyDescent="0.2">
      <c r="A90" s="25" t="s">
        <v>91</v>
      </c>
      <c r="B90" s="12">
        <v>59</v>
      </c>
      <c r="C90" s="26">
        <v>116</v>
      </c>
      <c r="D90" s="12">
        <v>1256</v>
      </c>
    </row>
    <row r="91" spans="1:4" x14ac:dyDescent="0.2">
      <c r="A91" s="25" t="s">
        <v>92</v>
      </c>
      <c r="B91" s="12">
        <v>9</v>
      </c>
      <c r="C91" s="26">
        <v>16</v>
      </c>
      <c r="D91" s="12">
        <v>213</v>
      </c>
    </row>
    <row r="92" spans="1:4" x14ac:dyDescent="0.2">
      <c r="A92" s="25"/>
      <c r="B92" s="18"/>
      <c r="C92" s="19"/>
      <c r="D92" s="20"/>
    </row>
    <row r="93" spans="1:4" x14ac:dyDescent="0.2">
      <c r="A93" s="55" t="s">
        <v>93</v>
      </c>
      <c r="B93" s="18"/>
      <c r="C93" s="19"/>
      <c r="D93" s="20"/>
    </row>
    <row r="94" spans="1:4" x14ac:dyDescent="0.2">
      <c r="A94" s="15" t="s">
        <v>94</v>
      </c>
      <c r="B94" s="12">
        <v>202</v>
      </c>
      <c r="C94" s="26">
        <v>436</v>
      </c>
      <c r="D94" s="12" t="s">
        <v>95</v>
      </c>
    </row>
    <row r="95" spans="1:4" x14ac:dyDescent="0.2">
      <c r="A95" s="15" t="s">
        <v>96</v>
      </c>
      <c r="B95" s="12">
        <v>256</v>
      </c>
      <c r="C95" s="26">
        <v>558</v>
      </c>
      <c r="D95" s="12" t="s">
        <v>97</v>
      </c>
    </row>
    <row r="96" spans="1:4" x14ac:dyDescent="0.2">
      <c r="A96" s="15"/>
      <c r="B96" s="18"/>
      <c r="C96" s="19"/>
      <c r="D96" s="20"/>
    </row>
    <row r="97" spans="1:4" x14ac:dyDescent="0.2">
      <c r="A97" s="55" t="s">
        <v>98</v>
      </c>
      <c r="B97" s="18"/>
      <c r="C97" s="19"/>
      <c r="D97" s="20"/>
    </row>
    <row r="98" spans="1:4" x14ac:dyDescent="0.2">
      <c r="A98" s="25" t="s">
        <v>99</v>
      </c>
      <c r="B98" s="12">
        <v>3879</v>
      </c>
      <c r="C98" s="26">
        <v>7110</v>
      </c>
      <c r="D98" s="12">
        <v>80305</v>
      </c>
    </row>
    <row r="99" spans="1:4" x14ac:dyDescent="0.2">
      <c r="A99" s="22" t="s">
        <v>100</v>
      </c>
      <c r="B99" s="12">
        <v>596</v>
      </c>
      <c r="C99" s="26">
        <v>183</v>
      </c>
      <c r="D99" s="12">
        <v>10388</v>
      </c>
    </row>
    <row r="100" spans="1:4" x14ac:dyDescent="0.2">
      <c r="A100" s="22" t="s">
        <v>101</v>
      </c>
      <c r="B100" s="12">
        <v>773</v>
      </c>
      <c r="C100" s="26">
        <v>1024</v>
      </c>
      <c r="D100" s="12">
        <v>11505</v>
      </c>
    </row>
    <row r="101" spans="1:4" x14ac:dyDescent="0.2">
      <c r="A101" s="22" t="s">
        <v>102</v>
      </c>
      <c r="B101" s="12">
        <v>2510</v>
      </c>
      <c r="C101" s="26">
        <v>5903</v>
      </c>
      <c r="D101" s="12">
        <v>58412</v>
      </c>
    </row>
    <row r="102" spans="1:4" x14ac:dyDescent="0.2">
      <c r="A102" s="22"/>
      <c r="B102" s="10"/>
      <c r="C102" s="11"/>
      <c r="D102" s="12"/>
    </row>
    <row r="103" spans="1:4" x14ac:dyDescent="0.2">
      <c r="A103" s="55" t="s">
        <v>103</v>
      </c>
      <c r="B103" s="10"/>
      <c r="C103" s="11"/>
      <c r="D103" s="12"/>
    </row>
    <row r="104" spans="1:4" x14ac:dyDescent="0.2">
      <c r="A104" s="25" t="s">
        <v>104</v>
      </c>
      <c r="B104" s="12">
        <v>25260</v>
      </c>
      <c r="C104" s="26">
        <v>57202</v>
      </c>
      <c r="D104" s="12">
        <v>652665</v>
      </c>
    </row>
    <row r="105" spans="1:4" x14ac:dyDescent="0.2">
      <c r="A105" s="22" t="s">
        <v>105</v>
      </c>
      <c r="B105" s="12">
        <v>1653</v>
      </c>
      <c r="C105" s="26">
        <v>629</v>
      </c>
      <c r="D105" s="12">
        <v>31816</v>
      </c>
    </row>
    <row r="106" spans="1:4" x14ac:dyDescent="0.2">
      <c r="A106" s="22" t="s">
        <v>106</v>
      </c>
      <c r="B106" s="12">
        <v>10360</v>
      </c>
      <c r="C106" s="26">
        <v>15023</v>
      </c>
      <c r="D106" s="12">
        <v>128678</v>
      </c>
    </row>
    <row r="107" spans="1:4" x14ac:dyDescent="0.2">
      <c r="A107" s="22" t="s">
        <v>107</v>
      </c>
      <c r="B107" s="12">
        <v>13247</v>
      </c>
      <c r="C107" s="26">
        <v>41550</v>
      </c>
      <c r="D107" s="12">
        <v>492171</v>
      </c>
    </row>
    <row r="108" spans="1:4" x14ac:dyDescent="0.2">
      <c r="A108" s="25" t="s">
        <v>108</v>
      </c>
      <c r="B108" s="12">
        <v>589</v>
      </c>
      <c r="C108" s="26">
        <v>607</v>
      </c>
      <c r="D108" s="12">
        <v>9638</v>
      </c>
    </row>
    <row r="109" spans="1:4" x14ac:dyDescent="0.2">
      <c r="A109" s="25" t="s">
        <v>109</v>
      </c>
      <c r="B109" s="12" t="s">
        <v>110</v>
      </c>
      <c r="C109" s="26">
        <v>439</v>
      </c>
      <c r="D109" s="12" t="s">
        <v>111</v>
      </c>
    </row>
    <row r="110" spans="1:4" x14ac:dyDescent="0.2">
      <c r="A110" s="22"/>
      <c r="B110" s="10"/>
      <c r="C110" s="11"/>
      <c r="D110" s="12"/>
    </row>
    <row r="111" spans="1:4" x14ac:dyDescent="0.2">
      <c r="A111" s="6" t="s">
        <v>112</v>
      </c>
      <c r="B111" s="10"/>
      <c r="C111" s="11"/>
      <c r="D111" s="12"/>
    </row>
    <row r="112" spans="1:4" x14ac:dyDescent="0.2">
      <c r="A112" s="15" t="s">
        <v>113</v>
      </c>
      <c r="B112" s="56" t="s">
        <v>114</v>
      </c>
      <c r="C112" s="57" t="s">
        <v>114</v>
      </c>
      <c r="D112" s="58">
        <v>22117</v>
      </c>
    </row>
    <row r="113" spans="1:4" x14ac:dyDescent="0.2">
      <c r="A113" s="15" t="s">
        <v>115</v>
      </c>
      <c r="B113" s="56" t="s">
        <v>114</v>
      </c>
      <c r="C113" s="57" t="s">
        <v>114</v>
      </c>
      <c r="D113" s="10">
        <v>21042</v>
      </c>
    </row>
    <row r="114" spans="1:4" x14ac:dyDescent="0.2">
      <c r="A114" s="15"/>
      <c r="B114" s="10"/>
      <c r="C114" s="11"/>
      <c r="D114" s="12"/>
    </row>
    <row r="115" spans="1:4" x14ac:dyDescent="0.2">
      <c r="A115" s="15"/>
      <c r="B115" s="10"/>
      <c r="C115" s="11"/>
      <c r="D115" s="12"/>
    </row>
    <row r="116" spans="1:4" x14ac:dyDescent="0.2">
      <c r="A116" s="6" t="s">
        <v>116</v>
      </c>
      <c r="B116" s="10"/>
      <c r="C116" s="11"/>
      <c r="D116" s="12"/>
    </row>
    <row r="117" spans="1:4" x14ac:dyDescent="0.2">
      <c r="A117" s="15" t="s">
        <v>117</v>
      </c>
      <c r="B117" s="10">
        <v>22203</v>
      </c>
      <c r="C117" s="11">
        <v>46028</v>
      </c>
      <c r="D117" s="12">
        <v>284158</v>
      </c>
    </row>
    <row r="118" spans="1:4" x14ac:dyDescent="0.2">
      <c r="A118" s="15" t="s">
        <v>118</v>
      </c>
      <c r="B118" s="10">
        <v>14874</v>
      </c>
      <c r="C118" s="26">
        <v>30673</v>
      </c>
      <c r="D118" s="12">
        <v>172870</v>
      </c>
    </row>
    <row r="119" spans="1:4" x14ac:dyDescent="0.2">
      <c r="A119" s="15" t="s">
        <v>119</v>
      </c>
      <c r="B119" s="10">
        <v>1929</v>
      </c>
      <c r="C119" s="26">
        <v>7115</v>
      </c>
      <c r="D119" s="12">
        <v>36594</v>
      </c>
    </row>
    <row r="120" spans="1:4" x14ac:dyDescent="0.2">
      <c r="A120" s="15" t="s">
        <v>120</v>
      </c>
      <c r="B120" s="10">
        <v>120</v>
      </c>
      <c r="C120" s="57" t="s">
        <v>121</v>
      </c>
      <c r="D120" s="12">
        <v>1856</v>
      </c>
    </row>
    <row r="121" spans="1:4" x14ac:dyDescent="0.2">
      <c r="A121" s="15" t="s">
        <v>122</v>
      </c>
      <c r="B121" s="10">
        <v>97</v>
      </c>
      <c r="C121" s="57" t="s">
        <v>123</v>
      </c>
      <c r="D121" s="12">
        <v>1646</v>
      </c>
    </row>
    <row r="122" spans="1:4" x14ac:dyDescent="0.2">
      <c r="A122" s="32" t="s">
        <v>124</v>
      </c>
      <c r="B122" s="10"/>
      <c r="C122" s="11"/>
      <c r="D122" s="12"/>
    </row>
    <row r="123" spans="1:4" x14ac:dyDescent="0.2">
      <c r="A123" s="15"/>
      <c r="B123" s="10"/>
      <c r="C123" s="11"/>
      <c r="D123" s="12"/>
    </row>
    <row r="124" spans="1:4" x14ac:dyDescent="0.2">
      <c r="A124" s="9" t="s">
        <v>125</v>
      </c>
      <c r="B124" s="10"/>
      <c r="C124" s="11"/>
      <c r="D124" s="12"/>
    </row>
    <row r="125" spans="1:4" x14ac:dyDescent="0.2">
      <c r="A125" s="6"/>
      <c r="B125" s="10"/>
      <c r="C125" s="11"/>
      <c r="D125" s="12"/>
    </row>
    <row r="126" spans="1:4" x14ac:dyDescent="0.2">
      <c r="A126" s="6" t="s">
        <v>126</v>
      </c>
      <c r="B126" s="59"/>
      <c r="C126" s="60"/>
      <c r="D126" s="61"/>
    </row>
    <row r="127" spans="1:4" x14ac:dyDescent="0.2">
      <c r="A127" s="16" t="s">
        <v>127</v>
      </c>
      <c r="B127" s="62">
        <v>519</v>
      </c>
      <c r="C127" s="63">
        <v>141</v>
      </c>
      <c r="D127" s="62" t="s">
        <v>128</v>
      </c>
    </row>
    <row r="128" spans="1:4" x14ac:dyDescent="0.2">
      <c r="A128" s="64" t="s">
        <v>129</v>
      </c>
      <c r="B128" s="65">
        <v>0.185</v>
      </c>
      <c r="C128" s="66">
        <v>0.21299999999999999</v>
      </c>
      <c r="D128" s="65">
        <v>0.155</v>
      </c>
    </row>
    <row r="129" spans="1:4" x14ac:dyDescent="0.2">
      <c r="A129" s="64" t="s">
        <v>130</v>
      </c>
      <c r="B129" s="62">
        <v>121</v>
      </c>
      <c r="C129" s="63">
        <v>80</v>
      </c>
      <c r="D129" s="12">
        <v>1380</v>
      </c>
    </row>
    <row r="130" spans="1:4" x14ac:dyDescent="0.2">
      <c r="A130" s="64" t="s">
        <v>131</v>
      </c>
      <c r="B130" s="62">
        <v>297</v>
      </c>
      <c r="C130" s="63">
        <v>55</v>
      </c>
      <c r="D130" s="12">
        <v>924</v>
      </c>
    </row>
    <row r="131" spans="1:4" x14ac:dyDescent="0.2">
      <c r="A131" s="64" t="s">
        <v>132</v>
      </c>
      <c r="B131" s="62">
        <v>101</v>
      </c>
      <c r="C131" s="63">
        <v>6</v>
      </c>
      <c r="D131" s="12">
        <v>64</v>
      </c>
    </row>
    <row r="132" spans="1:4" x14ac:dyDescent="0.2">
      <c r="A132" s="16" t="s">
        <v>133</v>
      </c>
      <c r="B132" s="12" t="s">
        <v>134</v>
      </c>
      <c r="C132" s="26" t="s">
        <v>135</v>
      </c>
      <c r="D132" s="12" t="s">
        <v>136</v>
      </c>
    </row>
    <row r="133" spans="1:4" x14ac:dyDescent="0.2">
      <c r="A133" s="64" t="s">
        <v>137</v>
      </c>
      <c r="B133" s="62">
        <v>17.3</v>
      </c>
      <c r="C133" s="63">
        <v>21.2</v>
      </c>
      <c r="D133" s="62">
        <v>15</v>
      </c>
    </row>
    <row r="134" spans="1:4" x14ac:dyDescent="0.2">
      <c r="A134" s="67" t="s">
        <v>138</v>
      </c>
      <c r="B134" s="12">
        <v>1429</v>
      </c>
      <c r="C134" s="26">
        <v>500</v>
      </c>
      <c r="D134" s="12">
        <v>7211</v>
      </c>
    </row>
    <row r="135" spans="1:4" x14ac:dyDescent="0.2">
      <c r="A135" s="67" t="s">
        <v>139</v>
      </c>
      <c r="B135" s="62" t="s">
        <v>140</v>
      </c>
      <c r="C135" s="68" t="s">
        <v>141</v>
      </c>
      <c r="D135" s="69" t="s">
        <v>142</v>
      </c>
    </row>
    <row r="136" spans="1:4" x14ac:dyDescent="0.2">
      <c r="A136" s="70" t="s">
        <v>143</v>
      </c>
      <c r="B136" s="62"/>
      <c r="C136" s="63"/>
      <c r="D136" s="62"/>
    </row>
    <row r="137" spans="1:4" x14ac:dyDescent="0.2">
      <c r="A137" s="16"/>
      <c r="B137" s="71"/>
      <c r="C137" s="72"/>
      <c r="D137" s="10"/>
    </row>
    <row r="138" spans="1:4" x14ac:dyDescent="0.2">
      <c r="A138" s="9" t="s">
        <v>144</v>
      </c>
      <c r="B138" s="73"/>
      <c r="C138" s="74"/>
      <c r="D138" s="75"/>
    </row>
    <row r="139" spans="1:4" x14ac:dyDescent="0.2">
      <c r="A139" s="6"/>
      <c r="B139" s="71"/>
      <c r="C139" s="72"/>
      <c r="D139" s="10"/>
    </row>
    <row r="140" spans="1:4" x14ac:dyDescent="0.2">
      <c r="A140" s="15" t="s">
        <v>145</v>
      </c>
      <c r="B140" s="71"/>
      <c r="C140" s="72"/>
      <c r="D140" s="10"/>
    </row>
    <row r="141" spans="1:4" x14ac:dyDescent="0.2">
      <c r="A141" s="15"/>
      <c r="B141" s="71"/>
      <c r="C141" s="72"/>
      <c r="D141" s="10"/>
    </row>
    <row r="142" spans="1:4" x14ac:dyDescent="0.2">
      <c r="A142" s="9" t="s">
        <v>146</v>
      </c>
      <c r="B142" s="10"/>
      <c r="C142" s="11"/>
      <c r="D142" s="12"/>
    </row>
    <row r="143" spans="1:4" x14ac:dyDescent="0.2">
      <c r="A143" s="6"/>
      <c r="B143" s="10"/>
      <c r="C143" s="11"/>
      <c r="D143" s="12"/>
    </row>
    <row r="144" spans="1:4" x14ac:dyDescent="0.2">
      <c r="A144" s="6" t="s">
        <v>147</v>
      </c>
      <c r="B144" s="10"/>
      <c r="C144" s="11"/>
      <c r="D144" s="10"/>
    </row>
    <row r="145" spans="1:4" x14ac:dyDescent="0.2">
      <c r="A145" s="15" t="s">
        <v>148</v>
      </c>
      <c r="B145" s="10">
        <v>15320</v>
      </c>
      <c r="C145" s="11">
        <v>17331</v>
      </c>
      <c r="D145" s="10">
        <v>238111</v>
      </c>
    </row>
    <row r="146" spans="1:4" x14ac:dyDescent="0.2">
      <c r="A146" s="22" t="s">
        <v>149</v>
      </c>
      <c r="B146" s="66">
        <v>0.57699999999999996</v>
      </c>
      <c r="C146" s="66">
        <v>0.49</v>
      </c>
      <c r="D146" s="65">
        <v>0.47899999999999998</v>
      </c>
    </row>
    <row r="147" spans="1:4" x14ac:dyDescent="0.2">
      <c r="A147" s="15" t="s">
        <v>150</v>
      </c>
      <c r="B147" s="12">
        <v>30065</v>
      </c>
      <c r="C147" s="26">
        <v>56343</v>
      </c>
      <c r="D147" s="12">
        <v>582997</v>
      </c>
    </row>
    <row r="148" spans="1:4" x14ac:dyDescent="0.2">
      <c r="A148" s="22" t="s">
        <v>151</v>
      </c>
      <c r="B148" s="12" t="s">
        <v>152</v>
      </c>
      <c r="C148" s="26" t="s">
        <v>153</v>
      </c>
      <c r="D148" s="12" t="s">
        <v>154</v>
      </c>
    </row>
    <row r="149" spans="1:4" x14ac:dyDescent="0.2">
      <c r="A149" s="22" t="s">
        <v>155</v>
      </c>
      <c r="B149" s="76">
        <v>4.9000000000000002E-2</v>
      </c>
      <c r="C149" s="77">
        <v>2.5999999999999999E-2</v>
      </c>
      <c r="D149" s="76">
        <v>1.4999999999999999E-2</v>
      </c>
    </row>
    <row r="150" spans="1:4" x14ac:dyDescent="0.2">
      <c r="A150" s="25"/>
      <c r="B150" s="10"/>
      <c r="C150" s="11"/>
      <c r="D150" s="12"/>
    </row>
    <row r="151" spans="1:4" x14ac:dyDescent="0.2">
      <c r="A151" s="55" t="s">
        <v>156</v>
      </c>
      <c r="B151" s="38"/>
      <c r="C151" s="39"/>
      <c r="D151" s="38"/>
    </row>
    <row r="152" spans="1:4" x14ac:dyDescent="0.2">
      <c r="A152" s="15" t="s">
        <v>157</v>
      </c>
      <c r="B152" s="10">
        <v>70</v>
      </c>
      <c r="C152" s="11">
        <v>87</v>
      </c>
      <c r="D152" s="12">
        <v>913</v>
      </c>
    </row>
    <row r="153" spans="1:4" x14ac:dyDescent="0.2">
      <c r="A153" s="22" t="s">
        <v>158</v>
      </c>
      <c r="B153" s="38">
        <v>0.871</v>
      </c>
      <c r="C153" s="39">
        <v>0.50600000000000001</v>
      </c>
      <c r="D153" s="38">
        <v>0.54</v>
      </c>
    </row>
    <row r="154" spans="1:4" x14ac:dyDescent="0.2">
      <c r="A154" s="25" t="s">
        <v>159</v>
      </c>
      <c r="B154" s="12">
        <v>106</v>
      </c>
      <c r="C154" s="26">
        <v>399</v>
      </c>
      <c r="D154" s="12">
        <v>3532</v>
      </c>
    </row>
    <row r="155" spans="1:4" x14ac:dyDescent="0.2">
      <c r="A155" s="25" t="s">
        <v>160</v>
      </c>
      <c r="B155" s="23">
        <v>3.5000000000000001E-3</v>
      </c>
      <c r="C155" s="24">
        <v>7.1000000000000004E-3</v>
      </c>
      <c r="D155" s="23">
        <v>6.1000000000000004E-3</v>
      </c>
    </row>
    <row r="156" spans="1:4" x14ac:dyDescent="0.2">
      <c r="A156" s="25"/>
      <c r="B156" s="10"/>
      <c r="C156" s="11"/>
      <c r="D156" s="12"/>
    </row>
    <row r="157" spans="1:4" x14ac:dyDescent="0.2">
      <c r="A157" s="55" t="s">
        <v>161</v>
      </c>
      <c r="B157" s="10"/>
      <c r="C157" s="11"/>
      <c r="D157" s="12"/>
    </row>
    <row r="158" spans="1:4" x14ac:dyDescent="0.2">
      <c r="A158" s="25" t="s">
        <v>162</v>
      </c>
      <c r="B158" s="10">
        <v>186.8</v>
      </c>
      <c r="C158" s="11">
        <v>571</v>
      </c>
      <c r="D158" s="12">
        <v>6697</v>
      </c>
    </row>
    <row r="159" spans="1:4" x14ac:dyDescent="0.2">
      <c r="A159" s="22" t="s">
        <v>163</v>
      </c>
      <c r="B159" s="10">
        <v>113</v>
      </c>
      <c r="C159" s="11">
        <v>264</v>
      </c>
      <c r="D159" s="12">
        <v>2974</v>
      </c>
    </row>
    <row r="160" spans="1:4" x14ac:dyDescent="0.2">
      <c r="A160" s="22" t="s">
        <v>164</v>
      </c>
      <c r="B160" s="78">
        <v>0.60399999999999998</v>
      </c>
      <c r="C160" s="39">
        <v>0.46200000000000002</v>
      </c>
      <c r="D160" s="54">
        <v>0.44400000000000001</v>
      </c>
    </row>
    <row r="161" spans="1:4" x14ac:dyDescent="0.2">
      <c r="A161" s="22" t="s">
        <v>165</v>
      </c>
      <c r="B161" s="10">
        <v>20</v>
      </c>
      <c r="C161" s="11">
        <v>142</v>
      </c>
      <c r="D161" s="12">
        <v>1014</v>
      </c>
    </row>
    <row r="162" spans="1:4" x14ac:dyDescent="0.2">
      <c r="A162" s="22" t="s">
        <v>166</v>
      </c>
      <c r="B162" s="38">
        <v>0.107</v>
      </c>
      <c r="C162" s="39">
        <v>0.249</v>
      </c>
      <c r="D162" s="54">
        <v>0.151</v>
      </c>
    </row>
    <row r="163" spans="1:4" x14ac:dyDescent="0.2">
      <c r="A163" s="25"/>
      <c r="B163" s="10"/>
      <c r="C163" s="11"/>
      <c r="D163" s="12"/>
    </row>
    <row r="164" spans="1:4" x14ac:dyDescent="0.2">
      <c r="A164" s="55" t="s">
        <v>167</v>
      </c>
      <c r="B164" s="10"/>
      <c r="C164" s="11"/>
      <c r="D164" s="12"/>
    </row>
    <row r="165" spans="1:4" x14ac:dyDescent="0.2">
      <c r="A165" s="25" t="s">
        <v>168</v>
      </c>
      <c r="B165" s="12" t="s">
        <v>169</v>
      </c>
      <c r="C165" s="26" t="s">
        <v>170</v>
      </c>
      <c r="D165" s="12" t="s">
        <v>171</v>
      </c>
    </row>
    <row r="166" spans="1:4" x14ac:dyDescent="0.2">
      <c r="A166" s="22" t="s">
        <v>172</v>
      </c>
      <c r="B166" s="38">
        <v>0.125</v>
      </c>
      <c r="C166" s="39">
        <v>9.2999999999999999E-2</v>
      </c>
      <c r="D166" s="38">
        <v>7.6999999999999999E-2</v>
      </c>
    </row>
    <row r="167" spans="1:4" x14ac:dyDescent="0.2">
      <c r="A167" s="25" t="s">
        <v>173</v>
      </c>
      <c r="B167" s="38">
        <v>9.0999999999999998E-2</v>
      </c>
      <c r="C167" s="39">
        <v>2.1999999999999999E-2</v>
      </c>
      <c r="D167" s="38">
        <v>0.128</v>
      </c>
    </row>
    <row r="168" spans="1:4" x14ac:dyDescent="0.2">
      <c r="A168" s="9" t="s">
        <v>174</v>
      </c>
      <c r="B168" s="10"/>
      <c r="C168" s="11"/>
      <c r="D168" s="12"/>
    </row>
    <row r="169" spans="1:4" x14ac:dyDescent="0.2">
      <c r="A169" s="6"/>
      <c r="B169" s="10"/>
      <c r="C169" s="11"/>
      <c r="D169" s="12"/>
    </row>
    <row r="170" spans="1:4" x14ac:dyDescent="0.2">
      <c r="A170" s="6" t="s">
        <v>175</v>
      </c>
      <c r="B170" s="10"/>
      <c r="C170" s="11"/>
      <c r="D170" s="12"/>
    </row>
    <row r="171" spans="1:4" x14ac:dyDescent="0.2">
      <c r="A171" s="15" t="s">
        <v>176</v>
      </c>
      <c r="B171" s="10">
        <v>28</v>
      </c>
      <c r="C171" s="11">
        <v>15</v>
      </c>
      <c r="D171" s="12">
        <v>579</v>
      </c>
    </row>
    <row r="172" spans="1:4" x14ac:dyDescent="0.2">
      <c r="A172" s="15" t="s">
        <v>177</v>
      </c>
      <c r="B172" s="10">
        <v>541</v>
      </c>
      <c r="C172" s="11">
        <v>745</v>
      </c>
      <c r="D172" s="12" t="s">
        <v>178</v>
      </c>
    </row>
    <row r="173" spans="1:4" x14ac:dyDescent="0.2">
      <c r="A173" s="15" t="s">
        <v>179</v>
      </c>
      <c r="B173" s="12" t="s">
        <v>180</v>
      </c>
      <c r="C173" s="26" t="s">
        <v>181</v>
      </c>
      <c r="D173" s="12" t="s">
        <v>182</v>
      </c>
    </row>
    <row r="174" spans="1:4" x14ac:dyDescent="0.2">
      <c r="A174" s="22" t="s">
        <v>183</v>
      </c>
      <c r="B174" s="38">
        <v>0.79300000000000004</v>
      </c>
      <c r="C174" s="39">
        <v>0.67500000000000004</v>
      </c>
      <c r="D174" s="38">
        <v>0.54200000000000004</v>
      </c>
    </row>
    <row r="175" spans="1:4" x14ac:dyDescent="0.2">
      <c r="A175" s="25" t="s">
        <v>184</v>
      </c>
      <c r="B175" s="58">
        <v>1.6</v>
      </c>
      <c r="C175" s="79">
        <v>1.7</v>
      </c>
      <c r="D175" s="58">
        <v>2.1</v>
      </c>
    </row>
    <row r="176" spans="1:4" x14ac:dyDescent="0.2">
      <c r="A176" s="9" t="s">
        <v>185</v>
      </c>
      <c r="B176" s="10"/>
      <c r="C176" s="11"/>
      <c r="D176" s="12"/>
    </row>
    <row r="177" spans="1:4" x14ac:dyDescent="0.2">
      <c r="A177" s="6"/>
      <c r="B177" s="10"/>
      <c r="C177" s="11"/>
      <c r="D177" s="12"/>
    </row>
    <row r="178" spans="1:4" x14ac:dyDescent="0.2">
      <c r="A178" s="6" t="s">
        <v>186</v>
      </c>
      <c r="B178" s="10"/>
      <c r="C178" s="11"/>
      <c r="D178" s="12"/>
    </row>
    <row r="179" spans="1:4" x14ac:dyDescent="0.2">
      <c r="A179" s="15" t="s">
        <v>187</v>
      </c>
      <c r="B179" s="12" t="s">
        <v>188</v>
      </c>
      <c r="C179" s="26" t="s">
        <v>189</v>
      </c>
      <c r="D179" s="12" t="s">
        <v>190</v>
      </c>
    </row>
    <row r="180" spans="1:4" x14ac:dyDescent="0.2">
      <c r="A180" s="22" t="s">
        <v>191</v>
      </c>
      <c r="B180" s="12" t="s">
        <v>192</v>
      </c>
      <c r="C180" s="26" t="s">
        <v>193</v>
      </c>
      <c r="D180" s="12" t="s">
        <v>194</v>
      </c>
    </row>
    <row r="181" spans="1:4" x14ac:dyDescent="0.2">
      <c r="A181" s="25" t="s">
        <v>195</v>
      </c>
      <c r="B181" s="12">
        <v>576</v>
      </c>
      <c r="C181" s="26">
        <v>443</v>
      </c>
      <c r="D181" s="12">
        <v>511</v>
      </c>
    </row>
    <row r="182" spans="1:4" x14ac:dyDescent="0.2">
      <c r="A182" s="32" t="s">
        <v>196</v>
      </c>
      <c r="B182" s="12"/>
      <c r="C182" s="26"/>
      <c r="D182" s="12"/>
    </row>
    <row r="183" spans="1:4" x14ac:dyDescent="0.2">
      <c r="A183" s="25"/>
      <c r="B183" s="10"/>
      <c r="C183" s="11"/>
      <c r="D183" s="12"/>
    </row>
    <row r="184" spans="1:4" x14ac:dyDescent="0.2">
      <c r="A184" s="55" t="s">
        <v>197</v>
      </c>
      <c r="B184" s="10"/>
      <c r="C184" s="11"/>
      <c r="D184" s="12"/>
    </row>
    <row r="185" spans="1:4" x14ac:dyDescent="0.2">
      <c r="A185" s="15" t="s">
        <v>198</v>
      </c>
      <c r="B185" s="12">
        <v>206</v>
      </c>
      <c r="C185" s="26">
        <v>653</v>
      </c>
      <c r="D185" s="12" t="s">
        <v>199</v>
      </c>
    </row>
    <row r="186" spans="1:4" x14ac:dyDescent="0.2">
      <c r="A186" s="22" t="s">
        <v>200</v>
      </c>
      <c r="B186" s="12">
        <v>95</v>
      </c>
      <c r="C186" s="26">
        <v>285</v>
      </c>
      <c r="D186" s="12" t="s">
        <v>201</v>
      </c>
    </row>
    <row r="187" spans="1:4" x14ac:dyDescent="0.2">
      <c r="A187" s="15"/>
      <c r="B187" s="29"/>
      <c r="C187" s="80"/>
      <c r="D187" s="29"/>
    </row>
    <row r="188" spans="1:4" x14ac:dyDescent="0.2">
      <c r="A188" s="55" t="s">
        <v>202</v>
      </c>
      <c r="B188" s="10"/>
      <c r="C188" s="11"/>
      <c r="D188" s="12"/>
    </row>
    <row r="189" spans="1:4" x14ac:dyDescent="0.2">
      <c r="A189" s="15" t="s">
        <v>203</v>
      </c>
      <c r="B189" s="12" t="s">
        <v>204</v>
      </c>
      <c r="C189" s="26" t="s">
        <v>205</v>
      </c>
      <c r="D189" s="12" t="s">
        <v>206</v>
      </c>
    </row>
    <row r="190" spans="1:4" x14ac:dyDescent="0.2">
      <c r="A190" s="15" t="s">
        <v>207</v>
      </c>
      <c r="B190" s="12" t="s">
        <v>208</v>
      </c>
      <c r="C190" s="26" t="s">
        <v>209</v>
      </c>
      <c r="D190" s="12" t="s">
        <v>210</v>
      </c>
    </row>
    <row r="191" spans="1:4" x14ac:dyDescent="0.2">
      <c r="A191" s="15" t="s">
        <v>211</v>
      </c>
      <c r="B191" s="12" t="s">
        <v>212</v>
      </c>
      <c r="C191" s="26" t="s">
        <v>213</v>
      </c>
      <c r="D191" s="12" t="s">
        <v>214</v>
      </c>
    </row>
    <row r="192" spans="1:4" x14ac:dyDescent="0.2">
      <c r="A192" s="15" t="s">
        <v>215</v>
      </c>
      <c r="B192" s="12" t="s">
        <v>216</v>
      </c>
      <c r="C192" s="26" t="s">
        <v>217</v>
      </c>
      <c r="D192" s="12" t="s">
        <v>218</v>
      </c>
    </row>
    <row r="193" spans="1:4" x14ac:dyDescent="0.2">
      <c r="A193" s="15"/>
      <c r="B193" s="10"/>
      <c r="C193" s="11"/>
      <c r="D193" s="12"/>
    </row>
    <row r="194" spans="1:4" x14ac:dyDescent="0.2">
      <c r="A194" s="6" t="s">
        <v>219</v>
      </c>
      <c r="B194" s="10"/>
      <c r="C194" s="11"/>
      <c r="D194" s="12"/>
    </row>
    <row r="195" spans="1:4" x14ac:dyDescent="0.2">
      <c r="A195" s="15" t="s">
        <v>220</v>
      </c>
      <c r="B195" s="12" t="s">
        <v>221</v>
      </c>
      <c r="C195" s="26" t="s">
        <v>222</v>
      </c>
      <c r="D195" s="12" t="s">
        <v>223</v>
      </c>
    </row>
    <row r="196" spans="1:4" x14ac:dyDescent="0.2">
      <c r="A196" s="15" t="s">
        <v>224</v>
      </c>
      <c r="B196" s="12" t="s">
        <v>225</v>
      </c>
      <c r="C196" s="26" t="s">
        <v>226</v>
      </c>
      <c r="D196" s="12" t="s">
        <v>227</v>
      </c>
    </row>
    <row r="197" spans="1:4" x14ac:dyDescent="0.2">
      <c r="A197" s="15" t="s">
        <v>228</v>
      </c>
      <c r="B197" s="81">
        <v>0.80300000000000005</v>
      </c>
      <c r="C197" s="81">
        <v>0.95240000000000002</v>
      </c>
      <c r="D197" s="82">
        <v>0.84930000000000005</v>
      </c>
    </row>
    <row r="198" spans="1:4" x14ac:dyDescent="0.2">
      <c r="A198" s="32" t="s">
        <v>229</v>
      </c>
      <c r="B198" s="15"/>
      <c r="C198" s="16"/>
      <c r="D198" s="14"/>
    </row>
    <row r="199" spans="1:4" x14ac:dyDescent="0.2">
      <c r="A199" s="15"/>
      <c r="B199" s="10"/>
      <c r="C199" s="11"/>
      <c r="D199" s="12"/>
    </row>
    <row r="200" spans="1:4" x14ac:dyDescent="0.2">
      <c r="A200" s="9" t="s">
        <v>230</v>
      </c>
      <c r="B200" s="10"/>
      <c r="C200" s="11"/>
      <c r="D200" s="12"/>
    </row>
    <row r="201" spans="1:4" x14ac:dyDescent="0.2">
      <c r="A201" s="6"/>
      <c r="B201" s="10"/>
      <c r="C201" s="11"/>
      <c r="D201" s="12"/>
    </row>
    <row r="202" spans="1:4" x14ac:dyDescent="0.2">
      <c r="A202" s="6" t="s">
        <v>231</v>
      </c>
      <c r="B202" s="10"/>
      <c r="C202" s="11"/>
      <c r="D202" s="12"/>
    </row>
    <row r="203" spans="1:4" x14ac:dyDescent="0.2">
      <c r="A203" s="15" t="s">
        <v>232</v>
      </c>
      <c r="B203" s="83">
        <v>2765</v>
      </c>
      <c r="C203" s="84">
        <v>8009</v>
      </c>
      <c r="D203" s="83">
        <v>40778</v>
      </c>
    </row>
    <row r="204" spans="1:4" x14ac:dyDescent="0.2">
      <c r="A204" s="15" t="s">
        <v>233</v>
      </c>
      <c r="B204" s="12" t="s">
        <v>234</v>
      </c>
      <c r="C204" s="26" t="s">
        <v>235</v>
      </c>
      <c r="D204" s="12" t="s">
        <v>236</v>
      </c>
    </row>
    <row r="205" spans="1:4" x14ac:dyDescent="0.2">
      <c r="A205" s="15"/>
      <c r="B205" s="10"/>
      <c r="C205" s="11"/>
      <c r="D205" s="12"/>
    </row>
    <row r="206" spans="1:4" x14ac:dyDescent="0.2">
      <c r="A206" s="6" t="s">
        <v>237</v>
      </c>
      <c r="B206" s="10"/>
      <c r="C206" s="11"/>
      <c r="D206" s="12"/>
    </row>
    <row r="207" spans="1:4" x14ac:dyDescent="0.2">
      <c r="A207" s="15" t="s">
        <v>238</v>
      </c>
      <c r="B207" s="12">
        <v>20</v>
      </c>
      <c r="C207" s="26">
        <v>43</v>
      </c>
      <c r="D207" s="12">
        <v>362</v>
      </c>
    </row>
    <row r="208" spans="1:4" x14ac:dyDescent="0.2">
      <c r="A208" s="15" t="s">
        <v>239</v>
      </c>
      <c r="B208" s="12">
        <v>16</v>
      </c>
      <c r="C208" s="26">
        <v>31</v>
      </c>
      <c r="D208" s="12">
        <v>264</v>
      </c>
    </row>
    <row r="209" spans="1:4" x14ac:dyDescent="0.2">
      <c r="A209" s="15"/>
      <c r="B209" s="85"/>
      <c r="C209" s="85"/>
      <c r="D209" s="85"/>
    </row>
    <row r="210" spans="1:4" x14ac:dyDescent="0.2">
      <c r="A210" s="9" t="s">
        <v>240</v>
      </c>
      <c r="B210" s="85"/>
      <c r="C210" s="85"/>
      <c r="D210" s="85"/>
    </row>
    <row r="211" spans="1:4" x14ac:dyDescent="0.2">
      <c r="A211" s="6"/>
      <c r="B211" s="85"/>
      <c r="C211" s="86"/>
      <c r="D211" s="85"/>
    </row>
    <row r="212" spans="1:4" x14ac:dyDescent="0.2">
      <c r="A212" s="6" t="s">
        <v>241</v>
      </c>
      <c r="B212" s="86"/>
      <c r="C212" s="87"/>
      <c r="D212" s="85"/>
    </row>
    <row r="213" spans="1:4" x14ac:dyDescent="0.2">
      <c r="A213" s="15" t="s">
        <v>242</v>
      </c>
      <c r="B213" s="88">
        <v>1912</v>
      </c>
      <c r="C213" s="89">
        <v>4739</v>
      </c>
      <c r="D213" s="88">
        <v>43055</v>
      </c>
    </row>
    <row r="214" spans="1:4" x14ac:dyDescent="0.2">
      <c r="A214" s="15" t="s">
        <v>243</v>
      </c>
      <c r="B214" s="88">
        <v>174</v>
      </c>
      <c r="C214" s="89">
        <v>471</v>
      </c>
      <c r="D214" s="88">
        <v>8584</v>
      </c>
    </row>
    <row r="215" spans="1:4" x14ac:dyDescent="0.2">
      <c r="A215" s="15" t="s">
        <v>244</v>
      </c>
      <c r="B215" s="88">
        <v>21</v>
      </c>
      <c r="C215" s="89">
        <v>25</v>
      </c>
      <c r="D215" s="88">
        <v>358</v>
      </c>
    </row>
    <row r="216" spans="1:4" x14ac:dyDescent="0.2">
      <c r="A216" s="15"/>
      <c r="B216" s="10"/>
      <c r="C216" s="11"/>
      <c r="D216" s="12"/>
    </row>
    <row r="217" spans="1:4" x14ac:dyDescent="0.2">
      <c r="A217" s="9" t="s">
        <v>245</v>
      </c>
      <c r="B217" s="10"/>
      <c r="C217" s="11"/>
      <c r="D217" s="12"/>
    </row>
    <row r="218" spans="1:4" x14ac:dyDescent="0.2">
      <c r="A218" s="6"/>
      <c r="B218" s="10"/>
      <c r="C218" s="19"/>
      <c r="D218" s="20"/>
    </row>
    <row r="219" spans="1:4" x14ac:dyDescent="0.2">
      <c r="A219" s="6" t="s">
        <v>246</v>
      </c>
      <c r="B219" s="10"/>
      <c r="C219" s="19"/>
      <c r="D219" s="20"/>
    </row>
    <row r="220" spans="1:4" x14ac:dyDescent="0.2">
      <c r="A220" s="15" t="s">
        <v>247</v>
      </c>
      <c r="B220" s="88">
        <v>6249</v>
      </c>
      <c r="C220" s="89">
        <v>12228</v>
      </c>
      <c r="D220" s="88">
        <v>116473</v>
      </c>
    </row>
    <row r="221" spans="1:4" x14ac:dyDescent="0.2">
      <c r="A221" s="22" t="s">
        <v>248</v>
      </c>
      <c r="B221" s="88">
        <v>1035</v>
      </c>
      <c r="C221" s="89">
        <v>2155</v>
      </c>
      <c r="D221" s="88">
        <v>20463</v>
      </c>
    </row>
    <row r="222" spans="1:4" x14ac:dyDescent="0.2">
      <c r="A222" s="22" t="s">
        <v>249</v>
      </c>
      <c r="B222" s="88">
        <v>3372</v>
      </c>
      <c r="C222" s="89">
        <v>6388</v>
      </c>
      <c r="D222" s="88">
        <v>61525</v>
      </c>
    </row>
    <row r="223" spans="1:4" x14ac:dyDescent="0.2">
      <c r="A223" s="22" t="s">
        <v>250</v>
      </c>
      <c r="B223" s="88">
        <v>1723</v>
      </c>
      <c r="C223" s="89">
        <v>3357</v>
      </c>
      <c r="D223" s="88">
        <v>31310</v>
      </c>
    </row>
    <row r="224" spans="1:4" x14ac:dyDescent="0.2">
      <c r="A224" s="22" t="s">
        <v>251</v>
      </c>
      <c r="B224" s="88">
        <v>119</v>
      </c>
      <c r="C224" s="89">
        <v>328</v>
      </c>
      <c r="D224" s="88">
        <v>3175</v>
      </c>
    </row>
    <row r="225" spans="1:4" x14ac:dyDescent="0.2">
      <c r="A225" s="25" t="s">
        <v>252</v>
      </c>
      <c r="B225" s="88">
        <v>1912</v>
      </c>
      <c r="C225" s="89">
        <v>4739</v>
      </c>
      <c r="D225" s="88">
        <v>43055</v>
      </c>
    </row>
    <row r="226" spans="1:4" x14ac:dyDescent="0.2">
      <c r="A226" s="25" t="s">
        <v>253</v>
      </c>
      <c r="B226" s="88">
        <v>174</v>
      </c>
      <c r="C226" s="89">
        <v>471</v>
      </c>
      <c r="D226" s="88">
        <v>8584</v>
      </c>
    </row>
    <row r="227" spans="1:4" x14ac:dyDescent="0.2">
      <c r="A227" s="25"/>
      <c r="B227" s="10"/>
      <c r="C227" s="11"/>
      <c r="D227" s="12"/>
    </row>
    <row r="228" spans="1:4" x14ac:dyDescent="0.2">
      <c r="A228" s="9" t="s">
        <v>254</v>
      </c>
      <c r="B228" s="10"/>
      <c r="C228" s="11"/>
      <c r="D228" s="12"/>
    </row>
    <row r="229" spans="1:4" x14ac:dyDescent="0.2">
      <c r="A229" s="15"/>
      <c r="B229" s="18"/>
      <c r="C229" s="11"/>
      <c r="D229" s="12"/>
    </row>
    <row r="230" spans="1:4" x14ac:dyDescent="0.2">
      <c r="A230" s="55" t="s">
        <v>255</v>
      </c>
      <c r="B230" s="90"/>
      <c r="C230" s="16"/>
      <c r="D230" s="14"/>
    </row>
    <row r="231" spans="1:4" ht="25.5" x14ac:dyDescent="0.2">
      <c r="A231" s="25" t="s">
        <v>256</v>
      </c>
      <c r="B231" s="23" t="s">
        <v>257</v>
      </c>
      <c r="C231" s="24" t="s">
        <v>257</v>
      </c>
      <c r="D231" s="23">
        <v>0.46100000000000002</v>
      </c>
    </row>
    <row r="232" spans="1:4" ht="25.5" x14ac:dyDescent="0.2">
      <c r="A232" s="25" t="s">
        <v>258</v>
      </c>
      <c r="B232" s="23" t="s">
        <v>257</v>
      </c>
      <c r="C232" s="24" t="s">
        <v>257</v>
      </c>
      <c r="D232" s="23">
        <v>0.14599999999999999</v>
      </c>
    </row>
    <row r="233" spans="1:4" ht="25.5" x14ac:dyDescent="0.2">
      <c r="A233" s="25" t="s">
        <v>259</v>
      </c>
      <c r="B233" s="23" t="s">
        <v>257</v>
      </c>
      <c r="C233" s="24" t="s">
        <v>257</v>
      </c>
      <c r="D233" s="23">
        <v>1E-3</v>
      </c>
    </row>
    <row r="234" spans="1:4" ht="25.5" x14ac:dyDescent="0.2">
      <c r="A234" s="25" t="s">
        <v>260</v>
      </c>
      <c r="B234" s="23" t="s">
        <v>257</v>
      </c>
      <c r="C234" s="24" t="s">
        <v>257</v>
      </c>
      <c r="D234" s="23">
        <v>1E-3</v>
      </c>
    </row>
    <row r="235" spans="1:4" ht="25.5" x14ac:dyDescent="0.2">
      <c r="A235" s="25" t="s">
        <v>261</v>
      </c>
      <c r="B235" s="23" t="s">
        <v>257</v>
      </c>
      <c r="C235" s="24" t="s">
        <v>257</v>
      </c>
      <c r="D235" s="23">
        <v>4.3999999999999997E-2</v>
      </c>
    </row>
    <row r="236" spans="1:4" ht="25.5" x14ac:dyDescent="0.2">
      <c r="A236" s="25" t="s">
        <v>262</v>
      </c>
      <c r="B236" s="23" t="s">
        <v>257</v>
      </c>
      <c r="C236" s="24" t="s">
        <v>257</v>
      </c>
      <c r="D236" s="23">
        <v>1.4999999999999999E-2</v>
      </c>
    </row>
    <row r="237" spans="1:4" ht="25.5" x14ac:dyDescent="0.2">
      <c r="A237" s="25" t="s">
        <v>263</v>
      </c>
      <c r="B237" s="23" t="s">
        <v>257</v>
      </c>
      <c r="C237" s="24" t="s">
        <v>257</v>
      </c>
      <c r="D237" s="23">
        <v>0.26200000000000001</v>
      </c>
    </row>
    <row r="238" spans="1:4" ht="25.5" x14ac:dyDescent="0.2">
      <c r="A238" s="25" t="s">
        <v>264</v>
      </c>
      <c r="B238" s="23" t="s">
        <v>257</v>
      </c>
      <c r="C238" s="24" t="s">
        <v>257</v>
      </c>
      <c r="D238" s="23">
        <v>8.0000000000000002E-3</v>
      </c>
    </row>
    <row r="239" spans="1:4" x14ac:dyDescent="0.2">
      <c r="A239" s="91"/>
      <c r="B239" s="10"/>
      <c r="C239" s="11"/>
      <c r="D239" s="12"/>
    </row>
    <row r="240" spans="1:4" x14ac:dyDescent="0.2">
      <c r="A240" s="6" t="s">
        <v>265</v>
      </c>
      <c r="B240" s="92"/>
      <c r="C240" s="93"/>
      <c r="D240" s="94"/>
    </row>
    <row r="241" spans="1:4" ht="25.5" x14ac:dyDescent="0.2">
      <c r="A241" s="15" t="s">
        <v>266</v>
      </c>
      <c r="B241" s="23" t="s">
        <v>267</v>
      </c>
      <c r="C241" s="24" t="s">
        <v>268</v>
      </c>
      <c r="D241" s="23" t="s">
        <v>269</v>
      </c>
    </row>
    <row r="242" spans="1:4" x14ac:dyDescent="0.2">
      <c r="A242" s="15" t="s">
        <v>270</v>
      </c>
      <c r="B242" s="24" t="s">
        <v>271</v>
      </c>
      <c r="C242" s="24" t="s">
        <v>272</v>
      </c>
      <c r="D242" s="23" t="s">
        <v>273</v>
      </c>
    </row>
    <row r="243" spans="1:4" x14ac:dyDescent="0.2">
      <c r="A243" s="55"/>
      <c r="B243" s="10"/>
      <c r="C243" s="11"/>
      <c r="D243" s="12"/>
    </row>
    <row r="244" spans="1:4" x14ac:dyDescent="0.2">
      <c r="A244" s="9" t="s">
        <v>274</v>
      </c>
      <c r="B244" s="10"/>
      <c r="C244" s="11"/>
      <c r="D244" s="12"/>
    </row>
    <row r="245" spans="1:4" x14ac:dyDescent="0.2">
      <c r="A245" s="6"/>
      <c r="B245" s="10"/>
      <c r="C245" s="19"/>
      <c r="D245" s="20"/>
    </row>
    <row r="246" spans="1:4" x14ac:dyDescent="0.2">
      <c r="A246" s="6" t="s">
        <v>275</v>
      </c>
      <c r="B246" s="10"/>
      <c r="C246" s="19"/>
      <c r="D246" s="20"/>
    </row>
    <row r="247" spans="1:4" x14ac:dyDescent="0.2">
      <c r="A247" s="15" t="s">
        <v>276</v>
      </c>
      <c r="B247" s="38">
        <v>0.30099999999999999</v>
      </c>
      <c r="C247" s="39"/>
      <c r="D247" s="38"/>
    </row>
    <row r="248" spans="1:4" x14ac:dyDescent="0.2">
      <c r="A248" s="15" t="s">
        <v>277</v>
      </c>
      <c r="B248" s="38">
        <v>0.30299999999999999</v>
      </c>
      <c r="C248" s="39">
        <v>0.28000000000000003</v>
      </c>
      <c r="D248" s="54">
        <v>0.31900000000000001</v>
      </c>
    </row>
    <row r="249" spans="1:4" x14ac:dyDescent="0.2">
      <c r="A249" s="15" t="s">
        <v>278</v>
      </c>
      <c r="B249" s="38">
        <v>0.29299999999999998</v>
      </c>
      <c r="C249" s="39">
        <v>0.26200000000000001</v>
      </c>
      <c r="D249" s="54">
        <v>0.312</v>
      </c>
    </row>
    <row r="250" spans="1:4" x14ac:dyDescent="0.2">
      <c r="A250" s="15" t="s">
        <v>279</v>
      </c>
      <c r="B250" s="38">
        <v>0.36799999999999999</v>
      </c>
      <c r="C250" s="39">
        <v>0.38800000000000001</v>
      </c>
      <c r="D250" s="54">
        <v>0.47399999999999998</v>
      </c>
    </row>
    <row r="251" spans="1:4" x14ac:dyDescent="0.2">
      <c r="A251" s="15" t="s">
        <v>280</v>
      </c>
      <c r="B251" s="38">
        <v>0.36</v>
      </c>
      <c r="C251" s="39">
        <v>0.39200000000000002</v>
      </c>
      <c r="D251" s="38">
        <v>0.47299999999999998</v>
      </c>
    </row>
    <row r="252" spans="1:4" x14ac:dyDescent="0.2">
      <c r="A252" s="6" t="s">
        <v>281</v>
      </c>
      <c r="B252" s="18"/>
      <c r="C252" s="19"/>
      <c r="D252" s="20"/>
    </row>
    <row r="253" spans="1:4" x14ac:dyDescent="0.2">
      <c r="A253" s="6"/>
      <c r="B253" s="18"/>
      <c r="C253" s="19"/>
      <c r="D253" s="20"/>
    </row>
    <row r="254" spans="1:4" x14ac:dyDescent="0.2">
      <c r="A254" s="95" t="s">
        <v>282</v>
      </c>
      <c r="B254" s="18"/>
      <c r="C254" s="96"/>
      <c r="D254" s="20"/>
    </row>
    <row r="255" spans="1:4" x14ac:dyDescent="0.2">
      <c r="A255" s="31" t="s">
        <v>283</v>
      </c>
      <c r="B255" s="12">
        <v>24</v>
      </c>
      <c r="C255" s="97"/>
      <c r="D255" s="98"/>
    </row>
    <row r="256" spans="1:4" x14ac:dyDescent="0.2">
      <c r="A256" s="99" t="s">
        <v>284</v>
      </c>
      <c r="B256" s="12">
        <v>8</v>
      </c>
      <c r="C256" s="97"/>
      <c r="D256" s="98"/>
    </row>
    <row r="257" spans="1:4" x14ac:dyDescent="0.2">
      <c r="A257" s="99" t="s">
        <v>285</v>
      </c>
      <c r="B257" s="12">
        <v>3</v>
      </c>
      <c r="C257" s="97"/>
      <c r="D257" s="98"/>
    </row>
    <row r="258" spans="1:4" x14ac:dyDescent="0.2">
      <c r="A258" s="99" t="s">
        <v>286</v>
      </c>
      <c r="B258" s="12">
        <v>2</v>
      </c>
      <c r="C258" s="97"/>
      <c r="D258" s="98"/>
    </row>
    <row r="259" spans="1:4" x14ac:dyDescent="0.2">
      <c r="A259" s="99" t="s">
        <v>287</v>
      </c>
      <c r="B259" s="12">
        <v>2</v>
      </c>
      <c r="C259" s="97"/>
      <c r="D259" s="98"/>
    </row>
    <row r="260" spans="1:4" x14ac:dyDescent="0.2">
      <c r="A260" s="99" t="s">
        <v>288</v>
      </c>
      <c r="B260" s="12">
        <v>3</v>
      </c>
      <c r="C260" s="97"/>
      <c r="D260" s="98"/>
    </row>
    <row r="261" spans="1:4" x14ac:dyDescent="0.2">
      <c r="A261" s="99" t="s">
        <v>289</v>
      </c>
      <c r="B261" s="12">
        <v>1</v>
      </c>
      <c r="C261" s="97"/>
      <c r="D261" s="98"/>
    </row>
    <row r="262" spans="1:4" x14ac:dyDescent="0.2">
      <c r="A262" s="99" t="s">
        <v>290</v>
      </c>
      <c r="B262" s="12">
        <v>3</v>
      </c>
      <c r="C262" s="97"/>
      <c r="D262" s="98"/>
    </row>
    <row r="263" spans="1:4" x14ac:dyDescent="0.2">
      <c r="A263" s="99" t="s">
        <v>291</v>
      </c>
      <c r="B263" s="2">
        <v>1</v>
      </c>
      <c r="C263" s="97"/>
      <c r="D263" s="98"/>
    </row>
    <row r="264" spans="1:4" x14ac:dyDescent="0.2">
      <c r="A264" s="99" t="s">
        <v>292</v>
      </c>
      <c r="B264" s="12">
        <v>1</v>
      </c>
      <c r="C264" s="19"/>
      <c r="D264" s="20"/>
    </row>
    <row r="265" spans="1:4" x14ac:dyDescent="0.2">
      <c r="A265" s="95" t="s">
        <v>293</v>
      </c>
      <c r="B265" s="18"/>
      <c r="C265" s="19"/>
      <c r="D265" s="20"/>
    </row>
    <row r="266" spans="1:4" x14ac:dyDescent="0.2">
      <c r="A266" s="100" t="s">
        <v>283</v>
      </c>
      <c r="B266" s="12">
        <v>12</v>
      </c>
      <c r="C266" s="97"/>
      <c r="D266" s="98"/>
    </row>
    <row r="267" spans="1:4" x14ac:dyDescent="0.2">
      <c r="A267" s="99" t="s">
        <v>284</v>
      </c>
      <c r="B267" s="12">
        <v>4</v>
      </c>
      <c r="C267" s="97"/>
      <c r="D267" s="98"/>
    </row>
    <row r="268" spans="1:4" x14ac:dyDescent="0.2">
      <c r="A268" s="99" t="s">
        <v>285</v>
      </c>
      <c r="B268" s="12">
        <v>2</v>
      </c>
      <c r="C268" s="97"/>
      <c r="D268" s="98"/>
    </row>
    <row r="269" spans="1:4" x14ac:dyDescent="0.2">
      <c r="A269" s="99" t="s">
        <v>286</v>
      </c>
      <c r="B269" s="12">
        <v>1</v>
      </c>
      <c r="C269" s="97"/>
      <c r="D269" s="98"/>
    </row>
    <row r="270" spans="1:4" x14ac:dyDescent="0.2">
      <c r="A270" s="99" t="s">
        <v>287</v>
      </c>
      <c r="B270" s="12">
        <v>1</v>
      </c>
      <c r="C270" s="97"/>
      <c r="D270" s="98"/>
    </row>
    <row r="271" spans="1:4" x14ac:dyDescent="0.2">
      <c r="A271" s="99" t="s">
        <v>288</v>
      </c>
      <c r="B271" s="12">
        <v>2</v>
      </c>
      <c r="C271" s="97"/>
      <c r="D271" s="98"/>
    </row>
    <row r="272" spans="1:4" x14ac:dyDescent="0.2">
      <c r="A272" s="99" t="s">
        <v>289</v>
      </c>
      <c r="B272" s="12">
        <v>1</v>
      </c>
      <c r="C272" s="97"/>
      <c r="D272" s="98"/>
    </row>
    <row r="273" spans="1:4" x14ac:dyDescent="0.2">
      <c r="A273" s="99" t="s">
        <v>290</v>
      </c>
      <c r="B273" s="12">
        <v>1</v>
      </c>
      <c r="C273" s="97"/>
      <c r="D273" s="98"/>
    </row>
    <row r="274" spans="1:4" x14ac:dyDescent="0.2">
      <c r="A274" s="99"/>
      <c r="B274" s="18"/>
      <c r="C274" s="19"/>
      <c r="D274" s="20"/>
    </row>
    <row r="275" spans="1:4" x14ac:dyDescent="0.2">
      <c r="A275" s="95" t="s">
        <v>294</v>
      </c>
      <c r="B275" s="101"/>
      <c r="C275" s="19"/>
      <c r="D275" s="20"/>
    </row>
    <row r="276" spans="1:4" x14ac:dyDescent="0.2">
      <c r="A276" s="100" t="s">
        <v>283</v>
      </c>
      <c r="B276" s="98"/>
      <c r="C276" s="26">
        <v>18</v>
      </c>
      <c r="D276" s="98"/>
    </row>
    <row r="277" spans="1:4" x14ac:dyDescent="0.2">
      <c r="A277" s="100" t="s">
        <v>295</v>
      </c>
      <c r="B277" s="98"/>
      <c r="C277" s="26">
        <v>1</v>
      </c>
      <c r="D277" s="98"/>
    </row>
    <row r="278" spans="1:4" x14ac:dyDescent="0.2">
      <c r="A278" s="99" t="s">
        <v>296</v>
      </c>
      <c r="B278" s="98"/>
      <c r="C278" s="26">
        <v>1</v>
      </c>
      <c r="D278" s="98"/>
    </row>
    <row r="279" spans="1:4" x14ac:dyDescent="0.2">
      <c r="A279" s="99" t="s">
        <v>297</v>
      </c>
      <c r="B279" s="98"/>
      <c r="C279" s="26">
        <v>5</v>
      </c>
      <c r="D279" s="98"/>
    </row>
    <row r="280" spans="1:4" x14ac:dyDescent="0.2">
      <c r="A280" s="99" t="s">
        <v>298</v>
      </c>
      <c r="B280" s="98"/>
      <c r="C280" s="26">
        <v>5</v>
      </c>
      <c r="D280" s="98"/>
    </row>
    <row r="281" spans="1:4" x14ac:dyDescent="0.2">
      <c r="A281" s="99" t="s">
        <v>290</v>
      </c>
      <c r="B281" s="98"/>
      <c r="C281" s="26">
        <v>2</v>
      </c>
      <c r="D281" s="98"/>
    </row>
    <row r="282" spans="1:4" x14ac:dyDescent="0.2">
      <c r="A282" s="99" t="s">
        <v>299</v>
      </c>
      <c r="B282" s="98"/>
      <c r="C282" s="26">
        <v>1</v>
      </c>
      <c r="D282" s="98"/>
    </row>
    <row r="283" spans="1:4" x14ac:dyDescent="0.2">
      <c r="A283" s="99" t="s">
        <v>300</v>
      </c>
      <c r="B283" s="98"/>
      <c r="C283" s="26">
        <v>3</v>
      </c>
      <c r="D283" s="98"/>
    </row>
    <row r="284" spans="1:4" x14ac:dyDescent="0.2">
      <c r="A284" s="99"/>
      <c r="B284" s="101"/>
      <c r="C284" s="50"/>
      <c r="D284" s="20"/>
    </row>
    <row r="285" spans="1:4" x14ac:dyDescent="0.2">
      <c r="A285" s="31" t="s">
        <v>301</v>
      </c>
      <c r="B285" s="18"/>
      <c r="C285" s="19"/>
      <c r="D285" s="20"/>
    </row>
    <row r="286" spans="1:4" x14ac:dyDescent="0.2">
      <c r="A286" s="95" t="s">
        <v>283</v>
      </c>
      <c r="B286" s="18"/>
      <c r="C286" s="19"/>
      <c r="D286" s="20"/>
    </row>
    <row r="287" spans="1:4" x14ac:dyDescent="0.2">
      <c r="A287" s="100" t="s">
        <v>296</v>
      </c>
      <c r="B287" s="98"/>
      <c r="C287" s="12">
        <v>2</v>
      </c>
      <c r="D287" s="98"/>
    </row>
    <row r="288" spans="1:4" x14ac:dyDescent="0.2">
      <c r="A288" s="99" t="s">
        <v>288</v>
      </c>
      <c r="B288" s="98"/>
      <c r="C288" s="12">
        <v>1</v>
      </c>
      <c r="D288" s="98"/>
    </row>
    <row r="289" spans="1:4" x14ac:dyDescent="0.2">
      <c r="A289" s="99" t="s">
        <v>284</v>
      </c>
      <c r="B289" s="18"/>
      <c r="C289" s="10">
        <v>1</v>
      </c>
      <c r="D289" s="20"/>
    </row>
    <row r="290" spans="1:4" x14ac:dyDescent="0.2">
      <c r="A290" s="9" t="s">
        <v>302</v>
      </c>
      <c r="B290" s="18"/>
      <c r="C290" s="18"/>
      <c r="D290" s="20"/>
    </row>
    <row r="291" spans="1:4" x14ac:dyDescent="0.2">
      <c r="A291" s="6"/>
      <c r="B291" s="18"/>
      <c r="C291" s="18"/>
      <c r="D291" s="20"/>
    </row>
    <row r="292" spans="1:4" x14ac:dyDescent="0.2">
      <c r="A292" s="6" t="s">
        <v>303</v>
      </c>
      <c r="B292" s="18"/>
      <c r="C292" s="18"/>
      <c r="D292" s="20"/>
    </row>
    <row r="293" spans="1:4" x14ac:dyDescent="0.2">
      <c r="A293" s="15" t="s">
        <v>304</v>
      </c>
      <c r="B293" s="12" t="s">
        <v>305</v>
      </c>
      <c r="C293" s="12" t="s">
        <v>306</v>
      </c>
      <c r="D293" s="12" t="s">
        <v>307</v>
      </c>
    </row>
    <row r="294" spans="1:4" x14ac:dyDescent="0.2">
      <c r="A294" s="15" t="s">
        <v>308</v>
      </c>
      <c r="B294" s="102">
        <v>367.23</v>
      </c>
      <c r="C294" s="102">
        <v>357.35</v>
      </c>
      <c r="D294" s="102">
        <v>168.73</v>
      </c>
    </row>
    <row r="295" spans="1:4" x14ac:dyDescent="0.2">
      <c r="A295" s="15" t="s">
        <v>309</v>
      </c>
      <c r="B295" s="103">
        <v>82.09</v>
      </c>
      <c r="C295" s="31">
        <v>87.23</v>
      </c>
      <c r="D295" s="103">
        <v>100</v>
      </c>
    </row>
    <row r="296" spans="1:4" x14ac:dyDescent="0.2">
      <c r="A296" s="15"/>
      <c r="B296" s="18"/>
      <c r="C296" s="18"/>
      <c r="D296" s="20"/>
    </row>
    <row r="297" spans="1:4" x14ac:dyDescent="0.2">
      <c r="A297" s="6" t="s">
        <v>310</v>
      </c>
      <c r="B297" s="18"/>
      <c r="C297" s="18"/>
      <c r="D297" s="20"/>
    </row>
    <row r="298" spans="1:4" x14ac:dyDescent="0.2">
      <c r="A298" s="15" t="s">
        <v>311</v>
      </c>
      <c r="B298" s="103">
        <v>1.89</v>
      </c>
      <c r="C298" s="103">
        <v>1.65</v>
      </c>
      <c r="D298" s="103">
        <v>1.71</v>
      </c>
    </row>
    <row r="299" spans="1:4" x14ac:dyDescent="0.2">
      <c r="A299" s="15" t="s">
        <v>312</v>
      </c>
      <c r="B299" s="103">
        <v>1.94</v>
      </c>
      <c r="C299" s="103">
        <v>1.68</v>
      </c>
      <c r="D299" s="103">
        <v>1.73</v>
      </c>
    </row>
    <row r="300" spans="1:4" x14ac:dyDescent="0.2">
      <c r="A300" s="15" t="s">
        <v>313</v>
      </c>
      <c r="B300" s="12">
        <v>32083</v>
      </c>
      <c r="C300" s="12">
        <v>61331</v>
      </c>
      <c r="D300" s="12">
        <v>625955</v>
      </c>
    </row>
    <row r="301" spans="1:4" x14ac:dyDescent="0.2">
      <c r="A301" s="15" t="s">
        <v>314</v>
      </c>
      <c r="B301" s="12">
        <v>2393</v>
      </c>
      <c r="C301" s="12">
        <v>5160</v>
      </c>
      <c r="D301" s="12">
        <v>52790</v>
      </c>
    </row>
    <row r="302" spans="1:4" x14ac:dyDescent="0.2">
      <c r="A302" s="15" t="s">
        <v>315</v>
      </c>
      <c r="B302" s="12">
        <v>95745835</v>
      </c>
      <c r="C302" s="12">
        <v>177312172</v>
      </c>
      <c r="D302" s="12">
        <v>1950317603</v>
      </c>
    </row>
    <row r="303" spans="1:4" x14ac:dyDescent="0.2">
      <c r="A303" s="15" t="s">
        <v>316</v>
      </c>
      <c r="B303" s="12">
        <v>7794869</v>
      </c>
      <c r="C303" s="12">
        <v>17836900</v>
      </c>
      <c r="D303" s="12">
        <v>231812036</v>
      </c>
    </row>
    <row r="304" spans="1:4" x14ac:dyDescent="0.2">
      <c r="A304" s="15" t="s">
        <v>317</v>
      </c>
      <c r="B304" s="12">
        <v>14391865</v>
      </c>
      <c r="C304" s="12">
        <v>35138203</v>
      </c>
      <c r="D304" s="12">
        <v>324602215</v>
      </c>
    </row>
    <row r="305" spans="1:4" x14ac:dyDescent="0.2">
      <c r="A305" s="6"/>
      <c r="B305" s="18"/>
      <c r="C305" s="18"/>
      <c r="D305" s="20"/>
    </row>
    <row r="306" spans="1:4" x14ac:dyDescent="0.2">
      <c r="A306" s="9" t="s">
        <v>318</v>
      </c>
      <c r="B306" s="18"/>
      <c r="C306" s="18"/>
      <c r="D306" s="20"/>
    </row>
    <row r="307" spans="1:4" x14ac:dyDescent="0.2">
      <c r="A307" s="6"/>
      <c r="B307" s="18"/>
      <c r="C307" s="18"/>
      <c r="D307" s="20"/>
    </row>
    <row r="308" spans="1:4" x14ac:dyDescent="0.2">
      <c r="A308" s="6" t="s">
        <v>319</v>
      </c>
      <c r="B308" s="18"/>
      <c r="C308" s="18"/>
      <c r="D308" s="20"/>
    </row>
    <row r="309" spans="1:4" x14ac:dyDescent="0.2">
      <c r="A309" s="15" t="s">
        <v>320</v>
      </c>
      <c r="B309" s="10">
        <v>1947</v>
      </c>
      <c r="C309" s="11">
        <v>10007</v>
      </c>
      <c r="D309" s="12" t="s">
        <v>321</v>
      </c>
    </row>
    <row r="310" spans="1:4" x14ac:dyDescent="0.2">
      <c r="A310" s="22" t="s">
        <v>322</v>
      </c>
      <c r="B310" s="10">
        <v>1687</v>
      </c>
      <c r="C310" s="11">
        <v>8616</v>
      </c>
      <c r="D310" s="12">
        <v>49290</v>
      </c>
    </row>
    <row r="311" spans="1:4" x14ac:dyDescent="0.2">
      <c r="A311" s="22" t="s">
        <v>323</v>
      </c>
      <c r="B311" s="10">
        <v>206</v>
      </c>
      <c r="C311" s="11">
        <v>934</v>
      </c>
      <c r="D311" s="12">
        <v>6114</v>
      </c>
    </row>
    <row r="312" spans="1:4" x14ac:dyDescent="0.2">
      <c r="A312" s="22" t="s">
        <v>324</v>
      </c>
      <c r="B312" s="10">
        <v>54</v>
      </c>
      <c r="C312" s="11">
        <v>457</v>
      </c>
      <c r="D312" s="12">
        <v>2030</v>
      </c>
    </row>
    <row r="313" spans="1:4" x14ac:dyDescent="0.2">
      <c r="A313" s="104"/>
      <c r="B313" s="3"/>
      <c r="C313" s="105"/>
      <c r="D313" s="3"/>
    </row>
    <row r="314" spans="1:4" x14ac:dyDescent="0.2">
      <c r="A314" s="104"/>
      <c r="B314" s="105"/>
      <c r="C314" s="106"/>
      <c r="D314" s="2"/>
    </row>
    <row r="315" spans="1:4" x14ac:dyDescent="0.2">
      <c r="A315" s="104"/>
      <c r="B315" s="3"/>
      <c r="C315" s="2"/>
      <c r="D315" s="2"/>
    </row>
    <row r="316" spans="1:4" x14ac:dyDescent="0.2">
      <c r="A316" s="104"/>
      <c r="B316" s="3"/>
      <c r="C316" s="2"/>
      <c r="D316" s="2"/>
    </row>
    <row r="317" spans="1:4" x14ac:dyDescent="0.2">
      <c r="A317" s="104"/>
      <c r="B317" s="3"/>
      <c r="C317" s="2"/>
      <c r="D317" s="2"/>
    </row>
    <row r="318" spans="1:4" x14ac:dyDescent="0.2">
      <c r="A318" s="104"/>
      <c r="B318" s="3"/>
      <c r="C318" s="2"/>
      <c r="D318" s="2"/>
    </row>
    <row r="319" spans="1:4" x14ac:dyDescent="0.2">
      <c r="A319" s="104"/>
      <c r="B319" s="3"/>
      <c r="C319" s="2"/>
      <c r="D319" s="2"/>
    </row>
    <row r="320" spans="1:4" x14ac:dyDescent="0.2">
      <c r="A320" s="104"/>
      <c r="B320" s="3"/>
      <c r="C320" s="2"/>
      <c r="D320" s="2"/>
    </row>
    <row r="321" spans="1:4" x14ac:dyDescent="0.2">
      <c r="A321" s="107"/>
      <c r="B321" s="3"/>
      <c r="C321" s="2"/>
      <c r="D321" s="2"/>
    </row>
    <row r="322" spans="1:4" x14ac:dyDescent="0.2">
      <c r="A322" s="108" t="s">
        <v>325</v>
      </c>
      <c r="B322" s="108"/>
      <c r="C322" s="108"/>
      <c r="D322" s="2"/>
    </row>
    <row r="323" spans="1:4" x14ac:dyDescent="0.2">
      <c r="A323" s="2" t="s">
        <v>326</v>
      </c>
      <c r="B323" s="2"/>
      <c r="C323" s="2"/>
      <c r="D323" s="2"/>
    </row>
    <row r="324" spans="1:4" x14ac:dyDescent="0.2">
      <c r="A324" s="2"/>
      <c r="B324" s="2"/>
      <c r="C324" s="2"/>
      <c r="D324" s="2"/>
    </row>
    <row r="325" spans="1:4" x14ac:dyDescent="0.2">
      <c r="A325" s="108" t="s">
        <v>327</v>
      </c>
      <c r="B325" s="2"/>
      <c r="C325" s="2"/>
      <c r="D325" s="2"/>
    </row>
    <row r="326" spans="1:4" x14ac:dyDescent="0.2">
      <c r="A326" s="109" t="s">
        <v>328</v>
      </c>
      <c r="B326" s="2"/>
      <c r="C326" s="2"/>
      <c r="D326" s="2"/>
    </row>
    <row r="327" spans="1:4" x14ac:dyDescent="0.2">
      <c r="A327" s="110" t="s">
        <v>329</v>
      </c>
      <c r="B327" s="2"/>
      <c r="C327" s="2"/>
      <c r="D327" s="2"/>
    </row>
    <row r="328" spans="1:4" x14ac:dyDescent="0.2">
      <c r="A328" s="110"/>
      <c r="B328" s="2"/>
      <c r="C328" s="2"/>
      <c r="D328" s="2"/>
    </row>
    <row r="329" spans="1:4" x14ac:dyDescent="0.2">
      <c r="A329" s="110"/>
      <c r="B329" s="2"/>
      <c r="C329" s="2"/>
      <c r="D329" s="2"/>
    </row>
    <row r="330" spans="1:4" x14ac:dyDescent="0.2">
      <c r="A330" s="111" t="s">
        <v>330</v>
      </c>
      <c r="B330" s="2"/>
      <c r="C330" s="2"/>
      <c r="D330" s="2"/>
    </row>
    <row r="331" spans="1:4" x14ac:dyDescent="0.2">
      <c r="A331" s="2"/>
      <c r="B331" s="2"/>
      <c r="C331" s="2"/>
      <c r="D331" s="2"/>
    </row>
    <row r="332" spans="1:4" x14ac:dyDescent="0.2">
      <c r="A332" s="2"/>
      <c r="B332" s="2"/>
      <c r="C332" s="2"/>
      <c r="D332" s="112"/>
    </row>
  </sheetData>
  <hyperlinks>
    <hyperlink ref="A327" r:id="rId1" location="originRequestUrl=www.be.ch/statistischer-atlas"/>
    <hyperlink ref="A326" r:id="rId2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Statistiken 2022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Hincapie Garzon Esther, STA-AZGR-CAF</dc:creator>
  <cp:lastModifiedBy>Hincapie Garzon Esther, STA-AZGR-CAF</cp:lastModifiedBy>
  <dcterms:created xsi:type="dcterms:W3CDTF">2023-09-25T07:49:58Z</dcterms:created>
  <dcterms:modified xsi:type="dcterms:W3CDTF">2023-09-25T07:51:13Z</dcterms:modified>
</cp:coreProperties>
</file>