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ac9a-cfs-user.infra.be.ch\ac9a-cfs-user\UserHomes\mv3x\Z_Systems\RedirectedFolders\Desktop\"/>
    </mc:Choice>
  </mc:AlternateContent>
  <bookViews>
    <workbookView xWindow="540" yWindow="390" windowWidth="17880" windowHeight="10290" firstSheet="1" activeTab="1"/>
  </bookViews>
  <sheets>
    <sheet name="Version CAF" sheetId="14" state="hidden" r:id="rId1"/>
    <sheet name="CHIFFRES_CLÉS_2019" sheetId="19" r:id="rId2"/>
  </sheets>
  <definedNames>
    <definedName name="_xlnm._FilterDatabase" localSheetId="0" hidden="1">'Version CAF'!$A$5:$C$262</definedName>
    <definedName name="_xlnm.Print_Titles" localSheetId="1">CHIFFRES_CLÉS_2019!$3:$3</definedName>
    <definedName name="_xlnm.Print_Titles" localSheetId="0">'Version CAF'!$A:$C,'Version CAF'!$3:$3</definedName>
    <definedName name="_xlnm.Print_Area" localSheetId="1">CHIFFRES_CLÉS_2019!$A$1:$D$358</definedName>
    <definedName name="_xlnm.Print_Area" localSheetId="0">'Version CAF'!$A:$C</definedName>
  </definedNames>
  <calcPr calcId="162913"/>
</workbook>
</file>

<file path=xl/calcChain.xml><?xml version="1.0" encoding="utf-8"?>
<calcChain xmlns="http://schemas.openxmlformats.org/spreadsheetml/2006/main">
  <c r="D27" i="19" l="1"/>
  <c r="C27" i="19"/>
</calcChain>
</file>

<file path=xl/sharedStrings.xml><?xml version="1.0" encoding="utf-8"?>
<sst xmlns="http://schemas.openxmlformats.org/spreadsheetml/2006/main" count="1017" uniqueCount="436">
  <si>
    <t>x</t>
  </si>
  <si>
    <t>Commune la moins peuplée (population résidente permanente)</t>
  </si>
  <si>
    <t>Commune la plus peuplée (population résidente permanente)</t>
  </si>
  <si>
    <t>Etat et structure de la population</t>
  </si>
  <si>
    <t>1 Population</t>
  </si>
  <si>
    <t>65 ans et plus (en %)</t>
  </si>
  <si>
    <t>Répartition par âge</t>
  </si>
  <si>
    <t>0 à 19 ans (en %)</t>
  </si>
  <si>
    <t>Accroissement de la population (en %)</t>
  </si>
  <si>
    <t>Ménages</t>
  </si>
  <si>
    <t>2 Espace, environnement</t>
  </si>
  <si>
    <t>Superficie totale (ha)</t>
  </si>
  <si>
    <t>Surface affectée à l'urbanisation (en %)</t>
  </si>
  <si>
    <t>Forêt et bois (en %)</t>
  </si>
  <si>
    <t>Surfaces improductives ou autres surfaces (en %)</t>
  </si>
  <si>
    <t>Emissions et déchets</t>
  </si>
  <si>
    <t>3 Travail, rémunération</t>
  </si>
  <si>
    <t xml:space="preserve">Personnes actives occupées </t>
  </si>
  <si>
    <t>Taux d'activité (standardisé)</t>
  </si>
  <si>
    <t>Personnes actives occupées (moyenne annuelle)</t>
  </si>
  <si>
    <t>Pendulaires sortants</t>
  </si>
  <si>
    <t>Pendulaires entrants</t>
  </si>
  <si>
    <t>Rapport de dépendance des jeunes</t>
  </si>
  <si>
    <t>Rapport de dépendance des personnes âgées</t>
  </si>
  <si>
    <t>11 Mobilité et transport</t>
  </si>
  <si>
    <t>Surface affectée à l'agriculture (en %)</t>
  </si>
  <si>
    <t>Naissances vivantes</t>
  </si>
  <si>
    <t>Décès</t>
  </si>
  <si>
    <t>Départs</t>
  </si>
  <si>
    <t>Evolution future de la population</t>
  </si>
  <si>
    <t>4 Economie nationale</t>
  </si>
  <si>
    <t>PIB par habitant (en CHF)</t>
  </si>
  <si>
    <t>PIB par emploi (en CHF)</t>
  </si>
  <si>
    <t>6 Industrie et services</t>
  </si>
  <si>
    <t>Nouvelles entreprises</t>
  </si>
  <si>
    <t>Entreprises</t>
  </si>
  <si>
    <t>Pendulaires</t>
  </si>
  <si>
    <t>Solde des pendulaires (personnes actives occupées)</t>
  </si>
  <si>
    <t>Petites entreprises (10 à 50 EPT)</t>
  </si>
  <si>
    <t>Micro-entreprises (0 à 10 EPT)</t>
  </si>
  <si>
    <t>Grandes entreprises (250 EPT et plus)</t>
  </si>
  <si>
    <t>Moyennes entreprises (50 à 250 EPT)</t>
  </si>
  <si>
    <t>Entreprises (nombre total)</t>
  </si>
  <si>
    <t xml:space="preserve">Emplois créés dans les nouvelles entreprises (EPT) </t>
  </si>
  <si>
    <t>Exportations</t>
  </si>
  <si>
    <t>Exportations (mio CHF)</t>
  </si>
  <si>
    <t>9 Constructions et logements</t>
  </si>
  <si>
    <t>Construction de logements</t>
  </si>
  <si>
    <t>10 Tourisme</t>
  </si>
  <si>
    <t>18 Finances publiques</t>
  </si>
  <si>
    <t>Impôts</t>
  </si>
  <si>
    <t>17 Politique</t>
  </si>
  <si>
    <t>14 Santé</t>
  </si>
  <si>
    <t>13 Protection sociale</t>
  </si>
  <si>
    <t>7 Agriculture, sylviculture</t>
  </si>
  <si>
    <t>Mouvement de la population</t>
  </si>
  <si>
    <t xml:space="preserve">Population résidente permanente selon le scénario bas </t>
  </si>
  <si>
    <t xml:space="preserve">Population résidente permanente selon le scénario moyen </t>
  </si>
  <si>
    <t>Population résidente permanente selon le scénario haut</t>
  </si>
  <si>
    <t>Emplois</t>
  </si>
  <si>
    <t>Emplois par habitant</t>
  </si>
  <si>
    <t>Frontaliers</t>
  </si>
  <si>
    <t>Taux de chômage</t>
  </si>
  <si>
    <t>Création de nouvelles entreprises</t>
  </si>
  <si>
    <t>Péréquation financière cantonale</t>
  </si>
  <si>
    <t>Chômage (moyenne annuelle)</t>
  </si>
  <si>
    <t>Emplois dans l'agriculture (EPT)</t>
  </si>
  <si>
    <t>Bâtiments à usage d’habitation (total)</t>
  </si>
  <si>
    <t>Emplois dans l’agriculture (total)</t>
  </si>
  <si>
    <t>Solde naturel</t>
  </si>
  <si>
    <t>Nombre de communes (au 1.1.xxxx)</t>
  </si>
  <si>
    <t>Déchets urbains (kg/habitant/année)</t>
  </si>
  <si>
    <t>Accroissement de la population (total)</t>
  </si>
  <si>
    <t>Ouvertures de faillites</t>
  </si>
  <si>
    <t>Liquidations de faillites</t>
  </si>
  <si>
    <t>Saisies exécutées</t>
  </si>
  <si>
    <t>Réalisations</t>
  </si>
  <si>
    <t>Commandements de payer</t>
  </si>
  <si>
    <t>Exploitations agricoles (total)</t>
  </si>
  <si>
    <t>Surface totale des exploitations agricoles (ha)</t>
  </si>
  <si>
    <t>Parc de bâtiments et de logements</t>
  </si>
  <si>
    <t>Nombre de logements (total)</t>
  </si>
  <si>
    <t>Taux de logements vacants (%)</t>
  </si>
  <si>
    <t>Nombre de logements vacants</t>
  </si>
  <si>
    <t>Nouveaux bâtiments à usage d'habitation (total)</t>
  </si>
  <si>
    <t>Zones à bâtir (ha)</t>
  </si>
  <si>
    <t>Proportion de la surface des zones à bâtir non construites (en %)</t>
  </si>
  <si>
    <t>Hôtels et établissements de cure (total)</t>
  </si>
  <si>
    <t>Lits d'hôtes disponibles dans des hôtels et établissements de cure (total)</t>
  </si>
  <si>
    <t>Parc de vehicules</t>
  </si>
  <si>
    <t>Véhicules (total)</t>
  </si>
  <si>
    <t xml:space="preserve">Voitures de tourisme </t>
  </si>
  <si>
    <t>Voitures de tourisme pour 1000 hab.</t>
  </si>
  <si>
    <t>Accidents (total)</t>
  </si>
  <si>
    <t>Acc. avec dommages corporels</t>
  </si>
  <si>
    <t>Transports et infrastructures</t>
  </si>
  <si>
    <t>Routes cantonales (km)</t>
  </si>
  <si>
    <t>Itinéraires cyclables (km)</t>
  </si>
  <si>
    <t>Itinéraires de randonnée (km)</t>
  </si>
  <si>
    <t>Transports publics</t>
  </si>
  <si>
    <t>Nombre de chômeurs (total)</t>
  </si>
  <si>
    <t>0 Communes</t>
  </si>
  <si>
    <t>Utilisation du sol, zones à bâtir</t>
  </si>
  <si>
    <t>Utilisation du sol, évolution 4 ans (ha)</t>
  </si>
  <si>
    <t>Prestations sous condition de ressources</t>
  </si>
  <si>
    <t>Bénéficiaires de l'aide sociale (total)</t>
  </si>
  <si>
    <t>Prestations complémentaires AVS/AI  (nombre de bénéficiaires)</t>
  </si>
  <si>
    <t>Accueil extrafamilial des enfants</t>
  </si>
  <si>
    <t>Crèches et garderies (nombre)</t>
  </si>
  <si>
    <t>Maisons pour personnes âgées et homes médicalisés</t>
  </si>
  <si>
    <t>Organisations de soins à domicile</t>
  </si>
  <si>
    <t>Ecole obligatoire (total)</t>
  </si>
  <si>
    <t>Enseignement préscolaire</t>
  </si>
  <si>
    <t>Degré primaire</t>
  </si>
  <si>
    <t>Degré secondaire</t>
  </si>
  <si>
    <t>Ecoles spéciales</t>
  </si>
  <si>
    <t>Degré tertiaire (formation professionnelle supérieure, sans hautes écoles; total)</t>
  </si>
  <si>
    <t>Election du Conseil des Etats, participation (en %)</t>
  </si>
  <si>
    <t>Elections au Conseil national, participation (en %)</t>
  </si>
  <si>
    <r>
      <rPr>
        <b/>
        <sz val="10"/>
        <rFont val="Arial"/>
        <family val="2"/>
      </rPr>
      <t>Factsheet:</t>
    </r>
    <r>
      <rPr>
        <sz val="10"/>
        <rFont val="Arial"/>
        <family val="2"/>
      </rPr>
      <t xml:space="preserve"> Fiche d'information. Chiffres clés en forme excel ou pdf. Niveau des données: arrondissements administratifs. Mise à jour: données annuelles / une fois par année. Délivrés aux parties intéressées dans le Jura bernois (et al.) </t>
    </r>
  </si>
  <si>
    <r>
      <rPr>
        <b/>
        <sz val="10"/>
        <rFont val="Arial"/>
        <family val="2"/>
      </rPr>
      <t xml:space="preserve">Offre en ligne:  </t>
    </r>
    <r>
      <rPr>
        <sz val="10"/>
        <rFont val="Arial"/>
        <family val="2"/>
      </rPr>
      <t>Données détaillées. Disponible sous forme de cartes et de tableaux xls (download). Niveau</t>
    </r>
    <r>
      <rPr>
        <sz val="10"/>
        <rFont val="Arial"/>
        <family val="2"/>
      </rPr>
      <t xml:space="preserve"> des données: communes (x). Mise à jour: en permanence. Données accessibles à tous (domaine public).</t>
    </r>
  </si>
  <si>
    <t>Explications:</t>
  </si>
  <si>
    <t xml:space="preserve">Rendement de l'impôt pour les personnes physique </t>
  </si>
  <si>
    <t>Rendement de l'impôt pour les personnes morales</t>
  </si>
  <si>
    <t>Rendement autres impôts</t>
  </si>
  <si>
    <t>Contribuables, personnes morales (nombre)</t>
  </si>
  <si>
    <t>arrond. admin.</t>
  </si>
  <si>
    <t>régions admin.</t>
  </si>
  <si>
    <t>Superficie, utilisation du sol</t>
  </si>
  <si>
    <t>Emplois secteur primaire</t>
  </si>
  <si>
    <t>Emplois secteur secondaire</t>
  </si>
  <si>
    <t>Emplois secteur tertiaire</t>
  </si>
  <si>
    <t>Faillites, commandements de payer et saisies</t>
  </si>
  <si>
    <t xml:space="preserve">dont exploitations biologiques </t>
  </si>
  <si>
    <t>Dépenses  / investissements consacrés à la construction</t>
  </si>
  <si>
    <t>Degré secondaire II (écoles moyennes &amp; formation professionnelle initial, total)</t>
  </si>
  <si>
    <t>Indice de la quotité générale d'impôts</t>
  </si>
  <si>
    <t>Ménages d'une personne (en %)</t>
  </si>
  <si>
    <t>Ecoles à journée continue (nombre)</t>
  </si>
  <si>
    <t>Routes communales (km)</t>
  </si>
  <si>
    <t>Péréquation financière cantonale par habitant</t>
  </si>
  <si>
    <t>Ménages privés (total)</t>
  </si>
  <si>
    <t>16 Culture, médias et sport</t>
  </si>
  <si>
    <t>Election au Grand Conseil, participation (en %)</t>
  </si>
  <si>
    <t>19 Criminalité, droit pénal</t>
  </si>
  <si>
    <t>8 Eau et énergie</t>
  </si>
  <si>
    <t>Entreprises par secteur</t>
  </si>
  <si>
    <t>Population résidente permanente en fin d'année (total)</t>
  </si>
  <si>
    <t>dont population résidente permanente étrangère (en %)</t>
  </si>
  <si>
    <t>20 à 64 ans (en %)</t>
  </si>
  <si>
    <t>Population résidente non permanente</t>
  </si>
  <si>
    <t>Population résidente au domicile secondaire</t>
  </si>
  <si>
    <t>Arrivées et changements de statuts</t>
  </si>
  <si>
    <t>Entreprises (total)</t>
  </si>
  <si>
    <t>Entreprises dans le secteur primaire</t>
  </si>
  <si>
    <t>Entreprises dans le secteur secondaire</t>
  </si>
  <si>
    <t>Entreprises dans le secteur tertiaire</t>
  </si>
  <si>
    <t>Produit intérieur brut (PIB) (mio CHF)</t>
  </si>
  <si>
    <t>Part de maisons individuelles (en %)</t>
  </si>
  <si>
    <t>Part de maisons à plusieurs logements (en %)</t>
  </si>
  <si>
    <t>Part de nouvelles maisons individuelles (en %)</t>
  </si>
  <si>
    <t>Dépenses et investissements de construction  (total)</t>
  </si>
  <si>
    <t>Dépenses de constructions publiques (mio CHF)</t>
  </si>
  <si>
    <t>Dépenses de constructions publiques (CHF par habitant)</t>
  </si>
  <si>
    <t>Investissements de constructions ind., artis., serv. (mio CHF)</t>
  </si>
  <si>
    <t>Investissements de constructions ind., artis., serv. (CHF par habitant)</t>
  </si>
  <si>
    <t>Investissements de construction, logements (mio CHF)</t>
  </si>
  <si>
    <t>Investissements de construction, logements (CHF par habitant)</t>
  </si>
  <si>
    <t>Nuitées dans les hôtels et établissements de cure</t>
  </si>
  <si>
    <t>Part de nuitées des visiteurs suisses (en %)</t>
  </si>
  <si>
    <t xml:space="preserve">Accidents de la circulation routière </t>
  </si>
  <si>
    <t>Indice de rendement fiscal harmonisé (IRH)</t>
  </si>
  <si>
    <t>Zuständige Direktion</t>
  </si>
  <si>
    <t>FV</t>
  </si>
  <si>
    <t>JGK</t>
  </si>
  <si>
    <t>BVE</t>
  </si>
  <si>
    <t>VOL</t>
  </si>
  <si>
    <t>POM</t>
  </si>
  <si>
    <t>GEF</t>
  </si>
  <si>
    <t>ERZ</t>
  </si>
  <si>
    <t>STA</t>
  </si>
  <si>
    <t>FIN</t>
  </si>
  <si>
    <t>Population résidante selon les langues principales</t>
  </si>
  <si>
    <t>Agriculture</t>
  </si>
  <si>
    <t>Durée du séjour moyen</t>
  </si>
  <si>
    <t>Paiements directs</t>
  </si>
  <si>
    <t>Degré de couverture</t>
  </si>
  <si>
    <t>Nombre d'arrêts (bus, tram, train, bateau)</t>
  </si>
  <si>
    <t>Nombre de départs (bus, tram, train, bateau)</t>
  </si>
  <si>
    <t xml:space="preserve">Consommation d'énergie (électricité) </t>
  </si>
  <si>
    <t xml:space="preserve">dont exploitations &gt;20 ha SAU </t>
  </si>
  <si>
    <t xml:space="preserve">dont exploitations &gt;50 ha SAU </t>
  </si>
  <si>
    <t>Total</t>
  </si>
  <si>
    <t>UDC</t>
  </si>
  <si>
    <t>PSA</t>
  </si>
  <si>
    <t>Répartition des mandats par parti</t>
  </si>
  <si>
    <t>Appartenance religieuse</t>
  </si>
  <si>
    <t>Evangélique réformé</t>
  </si>
  <si>
    <t>Catholique romain</t>
  </si>
  <si>
    <t>Autres communautés chrétiennes</t>
  </si>
  <si>
    <t>Autres communautés</t>
  </si>
  <si>
    <t xml:space="preserve">Sans confession </t>
  </si>
  <si>
    <t>Dénonciations selon le code pénal (nombre d’infractions pour 1000 habitants)</t>
  </si>
  <si>
    <t>Total des dénonciations</t>
  </si>
  <si>
    <t>Dénonciations selon la loi sur les étrangers</t>
  </si>
  <si>
    <t xml:space="preserve">Dénonciations selon la loi sur les stupéfiants </t>
  </si>
  <si>
    <t>Durée moyenne de séjour</t>
  </si>
  <si>
    <t>Effectif du personnel au 31.12 en équivalents plein temps</t>
  </si>
  <si>
    <t>Nombre de journées-lits d'exploitation</t>
  </si>
  <si>
    <t>Dépenses (des communes)</t>
  </si>
  <si>
    <t>Revenus (des communes)</t>
  </si>
  <si>
    <t>Personnes en formation par niveau</t>
  </si>
  <si>
    <r>
      <t>15 Education, science</t>
    </r>
    <r>
      <rPr>
        <sz val="10"/>
        <rFont val="Arial"/>
        <family val="2"/>
      </rPr>
      <t xml:space="preserve"> </t>
    </r>
  </si>
  <si>
    <t xml:space="preserve">Elections        </t>
  </si>
  <si>
    <t>Dénonciations des lois fédérales annexes</t>
  </si>
  <si>
    <t>Dénonciations enregistrées par la police</t>
  </si>
  <si>
    <t>Français (en %)</t>
  </si>
  <si>
    <t>Autres langues (en %)</t>
  </si>
  <si>
    <t>Allemand/Suisse-allemand (en %)</t>
  </si>
  <si>
    <t>Emplois totaux (évolution)</t>
  </si>
  <si>
    <t>Habitants desservis</t>
  </si>
  <si>
    <t>Habitants non-desservis</t>
  </si>
  <si>
    <t>Nombre de journées de soins fournis</t>
  </si>
  <si>
    <t>Services psychiatriques Jura bernois – Bienne-Seeland (SPJBB)</t>
  </si>
  <si>
    <t>Confession inconnue</t>
  </si>
  <si>
    <t>Culture et loisirs</t>
  </si>
  <si>
    <t>Election du Conseil-exécutif, participation (en %)</t>
  </si>
  <si>
    <t>PSJB</t>
  </si>
  <si>
    <t>PLR</t>
  </si>
  <si>
    <t>Les Verts</t>
  </si>
  <si>
    <t>PDC</t>
  </si>
  <si>
    <t>Contribuables, personnes physiques (nombre)</t>
  </si>
  <si>
    <t>Quotité d’impôt</t>
  </si>
  <si>
    <t>Communautés islamiques</t>
  </si>
  <si>
    <t>Centre hospitalier de Bienne</t>
  </si>
  <si>
    <t>Proportion de la population vivant en dehors des zones à bâtir (en %)</t>
  </si>
  <si>
    <t>Nouveaux logements construits (en % de l'effectif total de logements)</t>
  </si>
  <si>
    <t>Nouveaux logements construits (total)</t>
  </si>
  <si>
    <t>Exportations par habitant (CHF)</t>
  </si>
  <si>
    <t>Pendulaires internes</t>
  </si>
  <si>
    <t>Emplois (total)</t>
  </si>
  <si>
    <t>Solde migratoire et changements de statuts</t>
  </si>
  <si>
    <t>Chiffres détaillés 
niveau communes
(site du canton)</t>
  </si>
  <si>
    <t>Arrondissements administratifs Jura bernois et Biel/Bienne, catalogue des données, chiffres clés, Version 1.1</t>
  </si>
  <si>
    <r>
      <t xml:space="preserve">Subventions culturelles ( selon rapport d'activités du </t>
    </r>
    <r>
      <rPr>
        <sz val="9"/>
        <color rgb="FFFF0000"/>
        <rFont val="Arial"/>
        <family val="2"/>
      </rPr>
      <t>CAF</t>
    </r>
    <r>
      <rPr>
        <sz val="9"/>
        <rFont val="Arial"/>
        <family val="2"/>
      </rPr>
      <t>)</t>
    </r>
  </si>
  <si>
    <t>PSR</t>
  </si>
  <si>
    <t>PRR</t>
  </si>
  <si>
    <t>PS</t>
  </si>
  <si>
    <t>PBD</t>
  </si>
  <si>
    <t>Sans parti</t>
  </si>
  <si>
    <t>PEV</t>
  </si>
  <si>
    <t>Chiffres clés
niveau région
(factsheet CAF)</t>
  </si>
  <si>
    <t>Nombre de sorties en mode hospitalier (nombre de cas traités)</t>
  </si>
  <si>
    <t>arrond. admin. Biel/Bienne</t>
  </si>
  <si>
    <t>Membres du Conseil des affaires francophones</t>
  </si>
  <si>
    <t>Députés au Grand Conseil du cercle électoral de Bienne</t>
  </si>
  <si>
    <t>Informations et données détaillées:</t>
  </si>
  <si>
    <t>Quotité d’impôt (Moyenne)</t>
  </si>
  <si>
    <t>Quotité d’impôt (Médiane)</t>
  </si>
  <si>
    <t xml:space="preserve">Exportations par habitant (CHF)  </t>
  </si>
  <si>
    <t>dont collectes sélectives</t>
  </si>
  <si>
    <t>dont ordures et encombrants</t>
  </si>
  <si>
    <t xml:space="preserve">Hôtels et établissements de cure (total) </t>
  </si>
  <si>
    <t xml:space="preserve">Produit intérieur brut (PIB) (mio CHF) </t>
  </si>
  <si>
    <t>dont ménages d'une personne (en %)</t>
  </si>
  <si>
    <t xml:space="preserve">dont voitures de tourisme </t>
  </si>
  <si>
    <t>dont acc. avec dommages corporels</t>
  </si>
  <si>
    <t xml:space="preserve">Elections </t>
  </si>
  <si>
    <t xml:space="preserve">Membres du Conseil Jura bernois </t>
  </si>
  <si>
    <t>Canton de Berne</t>
  </si>
  <si>
    <t>…</t>
  </si>
  <si>
    <t>Etablissements (total)</t>
  </si>
  <si>
    <t>Etablissements dans le secteur primaire</t>
  </si>
  <si>
    <t>Etablissements dans le secteur secondaire</t>
  </si>
  <si>
    <t>Etablissements dans le secteur tertiaire</t>
  </si>
  <si>
    <t>Evolution emplois (variations en chiffres absolus par rapport à l'année précédente)</t>
  </si>
  <si>
    <t xml:space="preserve">dont exploitations 20 à 50 ha SAU </t>
  </si>
  <si>
    <t>Paiements directs de la Confédération (mio CHF)</t>
  </si>
  <si>
    <t>Investissements de constructions ind., artis., serv. (en %)</t>
  </si>
  <si>
    <t>Degré tertiaire B (formation professionnelle supérieure, sans hautes écoles; total)</t>
  </si>
  <si>
    <t>Itinéraires de randonnée cycliste (km)</t>
  </si>
  <si>
    <t>Chemins de randonnée pédestre (km)</t>
  </si>
  <si>
    <t>Dépenses des communes (CHF)</t>
  </si>
  <si>
    <t>Revenus des communes (CHF)</t>
  </si>
  <si>
    <t>Péréquation financière cantonale (CHF)</t>
  </si>
  <si>
    <t>Péréquation financière cantonale par habitant (CHF)</t>
  </si>
  <si>
    <t>1 POPULATION</t>
  </si>
  <si>
    <t>0 COMMUNES</t>
  </si>
  <si>
    <t>2 ESPACE, ENVIRONNEMENT</t>
  </si>
  <si>
    <t>3 TRAVAIL, RÉMUNÉRATION</t>
  </si>
  <si>
    <t>4 ECONOMIE NATIONALE</t>
  </si>
  <si>
    <t>6 INDUSTRIE ET SERVICES</t>
  </si>
  <si>
    <t>7 AGRICULTURE, SYLVICULTURE</t>
  </si>
  <si>
    <t>9 CONSTRUCTION ET LOGEMENTS</t>
  </si>
  <si>
    <t>10 TOURISME</t>
  </si>
  <si>
    <t>11 MOBILITÉ ET TRANSPORT</t>
  </si>
  <si>
    <t>13 PROTECTION SOCIALE</t>
  </si>
  <si>
    <t>14 SANTÉ</t>
  </si>
  <si>
    <t>15 EDUCATION, SCIENCE</t>
  </si>
  <si>
    <t>16 CULTURE, MÉDIAS, SPORT</t>
  </si>
  <si>
    <t>17 POLITIQUE</t>
  </si>
  <si>
    <t>18 FINANCES PUBLIQUES</t>
  </si>
  <si>
    <t>19 CRIMINALITÉ, DROIT PÉNAL</t>
  </si>
  <si>
    <t>Déchets urbains collectés par les communes (kg/habitant/année)</t>
  </si>
  <si>
    <t>Evolution future de la population (2015-2045)</t>
  </si>
  <si>
    <t>dont exploitations biologiques (ha)</t>
  </si>
  <si>
    <t xml:space="preserve">Infractions au Code pénal </t>
  </si>
  <si>
    <t>Nouveaux logements construits (en % de l'effectif total des logements)</t>
  </si>
  <si>
    <t>Communautés musulmanes et issues de l’islam</t>
  </si>
  <si>
    <t>Autres communautés religieuses</t>
  </si>
  <si>
    <t>8 ENERGIE</t>
  </si>
  <si>
    <r>
      <t xml:space="preserve">Superficie totale (ha) </t>
    </r>
    <r>
      <rPr>
        <vertAlign val="superscript"/>
        <sz val="10"/>
        <rFont val="Arial"/>
        <family val="2"/>
      </rPr>
      <t>2)</t>
    </r>
  </si>
  <si>
    <t>Population résidante permanente en fin d'année (total)</t>
  </si>
  <si>
    <t>dont population résidante permanente étrangère (en %)</t>
  </si>
  <si>
    <t>Population résidante non permanente</t>
  </si>
  <si>
    <t>Population résidante au domicile secondaire</t>
  </si>
  <si>
    <t>Population résidante permanente selon le scénario bas (2045, scénario)</t>
  </si>
  <si>
    <t>Population résidante permanente selon le scénario moyen (2045, scénario)</t>
  </si>
  <si>
    <t>Population résidante permanente selon le scénario haut (2045, scénario)</t>
  </si>
  <si>
    <r>
      <rPr>
        <i/>
        <vertAlign val="superscript"/>
        <sz val="8"/>
        <rFont val="Arial"/>
        <family val="2"/>
      </rPr>
      <t>2)</t>
    </r>
    <r>
      <rPr>
        <i/>
        <sz val="8"/>
        <rFont val="Arial"/>
        <family val="2"/>
      </rPr>
      <t xml:space="preserve"> Jura bernois, Biel/Bienne: excl. surface des lacs &gt;5km</t>
    </r>
    <r>
      <rPr>
        <i/>
        <vertAlign val="superscript"/>
        <sz val="8"/>
        <rFont val="Arial"/>
        <family val="2"/>
      </rPr>
      <t>2</t>
    </r>
    <r>
      <rPr>
        <i/>
        <sz val="8"/>
        <rFont val="Arial"/>
        <family val="2"/>
      </rPr>
      <t>, Canton de Berne: incl. surface des lacs &gt; 5km</t>
    </r>
    <r>
      <rPr>
        <i/>
        <vertAlign val="superscript"/>
        <sz val="8"/>
        <rFont val="Arial"/>
        <family val="2"/>
      </rPr>
      <t>2</t>
    </r>
  </si>
  <si>
    <t>Arrondissement du Jura bernois</t>
  </si>
  <si>
    <t>Arrondissement de Biel/Bienne</t>
  </si>
  <si>
    <t>Dépenses et investissements de construction total (mio CHF)</t>
  </si>
  <si>
    <t>Service de coordination des statistiques du Canton de Berne, statistik@fin.be.ch, 031 633 48 17 (Ursula Telley)</t>
  </si>
  <si>
    <t xml:space="preserve">dont exploitations &lt;20 ha SAU </t>
  </si>
  <si>
    <t xml:space="preserve">Maisons pour personnes âgées et homes médicalisés (nombre de places) </t>
  </si>
  <si>
    <t>Maisons pour personnes âgées et homes médicalisés (nombre)</t>
  </si>
  <si>
    <t xml:space="preserve">www.be.ch/statistique (portail des statistiques) </t>
  </si>
  <si>
    <t xml:space="preserve">Offre en ligne: </t>
  </si>
  <si>
    <t>www.be.ch/atlas-statistique (atlas statistique)</t>
  </si>
  <si>
    <t>dont exploitations biologiques (en %)</t>
  </si>
  <si>
    <t>Superficie, utilisation du sol (2013/18)</t>
  </si>
  <si>
    <t>Pendulaires (2014)</t>
  </si>
  <si>
    <t>3) ...</t>
  </si>
  <si>
    <t>Accroissement de la population (absolut, par rapport à l'année précédente)</t>
  </si>
  <si>
    <r>
      <rPr>
        <i/>
        <vertAlign val="superscript"/>
        <sz val="8"/>
        <rFont val="Arial"/>
        <family val="2"/>
      </rPr>
      <t>1)</t>
    </r>
    <r>
      <rPr>
        <i/>
        <sz val="8"/>
        <rFont val="Arial"/>
        <family val="2"/>
      </rPr>
      <t xml:space="preserve"> Relevé structurelle: Les personnes interrogées pouvaient indiquer jusqu’à trois langues principales (total &gt; 100%)</t>
    </r>
  </si>
  <si>
    <t>Taux d'activité, standardisé (calculé pour la population de 15 ans et plus)</t>
  </si>
  <si>
    <t>Personnes actives (population de 15 ans et plus)</t>
  </si>
  <si>
    <t>Dépenses  / investissements consacrés à la construction (2017)</t>
  </si>
  <si>
    <t>Micro-entreprises (0 à 10 emplois)</t>
  </si>
  <si>
    <t>Petites entreprises (10 à 50 emplois</t>
  </si>
  <si>
    <t>Grandes entreprises (250 emplois et plus)</t>
  </si>
  <si>
    <t>Aide et soins à domicile - nombre de fournisseurs de prestations (selon la commune-siège)</t>
  </si>
  <si>
    <t>Chiffres clés 2019</t>
  </si>
  <si>
    <t>Commune la moins peuplée 2019 (population résidante permanente)</t>
  </si>
  <si>
    <t>Commune la plus peuplée 2019 (population résidante permanente)</t>
  </si>
  <si>
    <t>Scheuren (437)</t>
  </si>
  <si>
    <t>Moutier (7'385)</t>
  </si>
  <si>
    <t>4) ...</t>
  </si>
  <si>
    <t xml:space="preserve"> - </t>
  </si>
  <si>
    <t>1.89 </t>
  </si>
  <si>
    <t>1.66 </t>
  </si>
  <si>
    <t>1.71 </t>
  </si>
  <si>
    <t>1.94 </t>
  </si>
  <si>
    <t>1.65 </t>
  </si>
  <si>
    <t>1.73 </t>
  </si>
  <si>
    <t>La Scheulte (35)</t>
  </si>
  <si>
    <t>Berne (154'591)</t>
  </si>
  <si>
    <r>
      <rPr>
        <i/>
        <vertAlign val="superscript"/>
        <sz val="8"/>
        <rFont val="Arial"/>
        <family val="2"/>
      </rPr>
      <t>3)</t>
    </r>
    <r>
      <rPr>
        <i/>
        <sz val="8"/>
        <rFont val="Arial"/>
        <family val="2"/>
      </rPr>
      <t xml:space="preserve"> Données disponibles uniquement au niveau des régions administratives.</t>
    </r>
  </si>
  <si>
    <r>
      <rPr>
        <i/>
        <vertAlign val="superscript"/>
        <sz val="8"/>
        <rFont val="Arial"/>
        <family val="2"/>
      </rPr>
      <t xml:space="preserve">3) </t>
    </r>
    <r>
      <rPr>
        <i/>
        <sz val="8"/>
        <rFont val="Arial"/>
        <family val="2"/>
      </rPr>
      <t>Les données ne sont plus disponibles au niveau des arrondissements administratifs (nouvelle méthodologie)</t>
    </r>
  </si>
  <si>
    <r>
      <rPr>
        <i/>
        <vertAlign val="superscript"/>
        <sz val="8"/>
        <rFont val="Arial"/>
        <family val="2"/>
      </rPr>
      <t xml:space="preserve">5) </t>
    </r>
    <r>
      <rPr>
        <i/>
        <sz val="8"/>
        <rFont val="Arial"/>
        <family val="2"/>
      </rPr>
      <t>Source: à partir de 2018: OAN, LANAT (avant 2018: OFS)</t>
    </r>
  </si>
  <si>
    <r>
      <t>Véhicules (total)</t>
    </r>
    <r>
      <rPr>
        <vertAlign val="superscript"/>
        <sz val="10"/>
        <rFont val="Arial"/>
        <family val="2"/>
      </rPr>
      <t xml:space="preserve"> 6)</t>
    </r>
  </si>
  <si>
    <r>
      <rPr>
        <i/>
        <vertAlign val="superscript"/>
        <sz val="8"/>
        <rFont val="Arial"/>
        <family val="2"/>
      </rPr>
      <t xml:space="preserve">6) </t>
    </r>
    <r>
      <rPr>
        <i/>
        <sz val="8"/>
        <rFont val="Arial"/>
        <family val="2"/>
      </rPr>
      <t>Adresse du détenteur du véhicule et véhicule immatriculée dans le canton de Berne (autre définition que l'OFS)</t>
    </r>
  </si>
  <si>
    <r>
      <rPr>
        <i/>
        <vertAlign val="superscript"/>
        <sz val="8"/>
        <rFont val="Arial"/>
        <family val="2"/>
      </rPr>
      <t>7)</t>
    </r>
    <r>
      <rPr>
        <i/>
        <sz val="8"/>
        <rFont val="Arial"/>
        <family val="2"/>
      </rPr>
      <t xml:space="preserve"> Rayon maximal: 750 m (gare ferroviaire),  400 m (arrêt de bus), en tenant compte de la topographie.</t>
    </r>
  </si>
  <si>
    <r>
      <rPr>
        <i/>
        <vertAlign val="superscript"/>
        <sz val="8"/>
        <rFont val="Arial"/>
        <family val="2"/>
      </rPr>
      <t xml:space="preserve">8) </t>
    </r>
    <r>
      <rPr>
        <i/>
        <sz val="8"/>
        <rFont val="Arial"/>
        <family val="2"/>
      </rPr>
      <t>A partir de 2018, les services psychiatriques SPJBB sont intégrés dans le HJB.</t>
    </r>
  </si>
  <si>
    <t>Communautés juives</t>
  </si>
  <si>
    <t>Nombre de communes (au 1.1.2019)</t>
  </si>
  <si>
    <t>Etat et structure de la population (2019)</t>
  </si>
  <si>
    <t>Mouvement de la population (2019)</t>
  </si>
  <si>
    <t>Ménages (2018)</t>
  </si>
  <si>
    <r>
      <t>Population résidante selon les langues principales (2015-2017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cumulé) </t>
    </r>
    <r>
      <rPr>
        <b/>
        <vertAlign val="superscript"/>
        <sz val="10"/>
        <rFont val="Arial"/>
        <family val="2"/>
      </rPr>
      <t>1)</t>
    </r>
  </si>
  <si>
    <t>Emissions et déchets (2019)</t>
  </si>
  <si>
    <t>Activité professionnelle (2016-18 cumulé)</t>
  </si>
  <si>
    <t>Chômage (moyenne annuelle) (2019)</t>
  </si>
  <si>
    <t>Comptes nationaux (2019)</t>
  </si>
  <si>
    <t>Entreprises (2017)</t>
  </si>
  <si>
    <t>Création de nouvelles entreprises (2017)</t>
  </si>
  <si>
    <t>Etablissements par secteur (2017)</t>
  </si>
  <si>
    <t>Emplois (2017)</t>
  </si>
  <si>
    <t>Exportations (2019)</t>
  </si>
  <si>
    <t>Faillites, commandements de payer et saisies (2019)</t>
  </si>
  <si>
    <r>
      <t xml:space="preserve">Agriculture (2019) </t>
    </r>
    <r>
      <rPr>
        <b/>
        <vertAlign val="superscript"/>
        <sz val="10"/>
        <rFont val="Arial"/>
        <family val="2"/>
      </rPr>
      <t>5)</t>
    </r>
  </si>
  <si>
    <t>Parc de bâtiments et de logements (2018)</t>
  </si>
  <si>
    <t>Construction de logements (2018)</t>
  </si>
  <si>
    <t>Utilisation du sol, zones à bâtir (2019)</t>
  </si>
  <si>
    <t>Proportion de la population vivant en dehors des zones à bâtir (2019, en %)</t>
  </si>
  <si>
    <t>Hébergement touristique (2019)</t>
  </si>
  <si>
    <t>Parc de véhicules (2019)</t>
  </si>
  <si>
    <t>Accidents de la circulation routière (2019)</t>
  </si>
  <si>
    <t>Transports et infrastructures (2019)</t>
  </si>
  <si>
    <t>Transports publics. Offre par Commune (2019)</t>
  </si>
  <si>
    <t>Prestations sous condition de ressources (2018/19)</t>
  </si>
  <si>
    <t>Bénéficiaires de l'aide sociale (total) (2018)</t>
  </si>
  <si>
    <t>Prestations complémentaires AVS/AI (nombre de bénéficiaires) (2019)</t>
  </si>
  <si>
    <t>Accueil extrafamilial des enfants (2018/19)</t>
  </si>
  <si>
    <t>Crèches et garderies (nombre) (2019)</t>
  </si>
  <si>
    <t>Ecoles à journée continue (nombre) (2018/19)</t>
  </si>
  <si>
    <t>Système de santé (2018)</t>
  </si>
  <si>
    <t>Hôpitaux et cliniques (2018)</t>
  </si>
  <si>
    <t>Hôpital du Jura bernois (2018)</t>
  </si>
  <si>
    <t>Centre hospitalier Biel/Bienne (2018)</t>
  </si>
  <si>
    <t>Hirslanden Clinique des Tilleuls (2018)</t>
  </si>
  <si>
    <r>
      <t xml:space="preserve">Services psychiatriques Jura bernois – Bienne-Seeland (SPJBB)  </t>
    </r>
    <r>
      <rPr>
        <b/>
        <vertAlign val="superscript"/>
        <sz val="10"/>
        <rFont val="Arial"/>
        <family val="2"/>
      </rPr>
      <t>8)</t>
    </r>
  </si>
  <si>
    <t>Appartenance religieuse (2014-2018 cumulé)</t>
  </si>
  <si>
    <t>Culture et loisirs (2019)</t>
  </si>
  <si>
    <t>Elections au Conseil national, participation (en %) (2019)</t>
  </si>
  <si>
    <t>Répartition des mandats par parti (2019)</t>
  </si>
  <si>
    <t>Péréquation financière cantonale (2019)</t>
  </si>
  <si>
    <t>Impôts (2019)</t>
  </si>
  <si>
    <t>Infractions enregistrées par la police (2019)</t>
  </si>
  <si>
    <t>Version du 23 septembre 2020</t>
  </si>
  <si>
    <t>Rendement de l'impôt sur les revenus des personnes physiques (année fiscale 2018)</t>
  </si>
  <si>
    <t>Rendement de l'impôt sur la fortune des personnes physiques (année fiscale 2018)</t>
  </si>
  <si>
    <t>Rendement de l'impôt pour les personnes morales (année fiscale 2018)</t>
  </si>
  <si>
    <t>Indice de rendement fiscal harmonisé (IRH) (Ø 2016/17/18)</t>
  </si>
  <si>
    <t>Bienne (55'602)</t>
  </si>
  <si>
    <t>Moyennes entreprises (50 à 250 emplois)</t>
  </si>
  <si>
    <t>Frontaliers (4T, 2019)</t>
  </si>
  <si>
    <t>Taux de logements vacants (2019, en %)</t>
  </si>
  <si>
    <t>Nombre de logements vacants (1.6.2019)</t>
  </si>
  <si>
    <r>
      <t xml:space="preserve">Habitants desservis </t>
    </r>
    <r>
      <rPr>
        <vertAlign val="superscript"/>
        <sz val="10"/>
        <rFont val="Arial"/>
        <family val="2"/>
      </rPr>
      <t>7)</t>
    </r>
  </si>
  <si>
    <t>Personnes en formation par niveau (2019/20)</t>
  </si>
  <si>
    <t>Investissements de constructions, logements (mio CHF)</t>
  </si>
  <si>
    <t>Investissements de constructions, logements (en %)</t>
  </si>
  <si>
    <t>Routes communales et routes privées (km)</t>
  </si>
  <si>
    <t>Degré secondaire II (écoles moyennes &amp; formation professionnelle initiale, total)</t>
  </si>
  <si>
    <t>Evangéliques réformés</t>
  </si>
  <si>
    <t>Catholiques romains</t>
  </si>
  <si>
    <t>Elections au Conseil du Jura bernois, participation (en %) (2018)</t>
  </si>
  <si>
    <t>Elections au Grand Conseil, participation (en %) (2018)</t>
  </si>
  <si>
    <t>Elections du Conseil-exécutif, participation (en %) (2018)</t>
  </si>
  <si>
    <t>Elections du Conseil des Etats, participation (en %) (2019)</t>
  </si>
  <si>
    <t xml:space="preserve">Député-e-s du Jura bernois au Grand Conseil </t>
  </si>
  <si>
    <t>Député-e-s au Grand Conseil du cercle électoral de Bienne</t>
  </si>
  <si>
    <t xml:space="preserve">Infractions à la loi sur les stupéfiants </t>
  </si>
  <si>
    <t>Infractions à la loi sur les étrangers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</si>
</sst>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Fr.&quot;* #,##0.00_);_(&quot;Fr.&quot;* \(#,##0.00\);_(&quot;Fr.&quot;* &quot;-&quot;??_);_(@_)"/>
    <numFmt numFmtId="165" formatCode="0.0%"/>
    <numFmt numFmtId="166" formatCode="#,##0.0"/>
    <numFmt numFmtId="168" formatCode="0.0"/>
  </numFmts>
  <fonts count="28" x14ac:knownFonts="1">
    <font>
      <sz val="10"/>
      <name val="Arial"/>
    </font>
    <font>
      <sz val="11"/>
      <color theme="1"/>
      <name val="Arial"/>
      <family val="2"/>
    </font>
    <font>
      <sz val="16"/>
      <name val="Arial Black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181818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b/>
      <sz val="10"/>
      <color rgb="FFC00000"/>
      <name val="Arial"/>
      <family val="2"/>
    </font>
    <font>
      <b/>
      <sz val="14"/>
      <color rgb="FFC00000"/>
      <name val="Arial"/>
      <family val="2"/>
    </font>
    <font>
      <i/>
      <sz val="10"/>
      <name val="Arial"/>
      <family val="2"/>
    </font>
    <font>
      <sz val="10"/>
      <name val="Calibri"/>
      <family val="2"/>
    </font>
    <font>
      <sz val="8"/>
      <name val="Arial"/>
      <family val="2"/>
    </font>
    <font>
      <b/>
      <vertAlign val="superscript"/>
      <sz val="10"/>
      <name val="Arial"/>
      <family val="2"/>
    </font>
    <font>
      <b/>
      <sz val="24"/>
      <color rgb="FFC00000"/>
      <name val="Arial"/>
      <family val="2"/>
    </font>
    <font>
      <i/>
      <sz val="8"/>
      <name val="Arial"/>
      <family val="2"/>
    </font>
    <font>
      <i/>
      <vertAlign val="superscript"/>
      <sz val="8"/>
      <name val="Arial"/>
      <family val="2"/>
    </font>
    <font>
      <vertAlign val="superscript"/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53">
    <xf numFmtId="0" fontId="0" fillId="0" borderId="0">
      <alignment vertical="center"/>
    </xf>
    <xf numFmtId="0" fontId="2" fillId="0" borderId="0" applyNumberFormat="0">
      <alignment horizontal="centerContinuous" vertical="center"/>
    </xf>
    <xf numFmtId="0" fontId="3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0" fontId="1" fillId="0" borderId="0"/>
  </cellStyleXfs>
  <cellXfs count="134">
    <xf numFmtId="0" fontId="0" fillId="0" borderId="0" xfId="0">
      <alignment vertical="center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164" fontId="3" fillId="0" borderId="0" xfId="46" applyFont="1" applyAlignment="1">
      <alignment vertical="center" wrapText="1"/>
    </xf>
    <xf numFmtId="0" fontId="6" fillId="5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6" fillId="5" borderId="0" xfId="0" applyFont="1" applyFill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8" fillId="5" borderId="0" xfId="0" applyFont="1" applyFill="1" applyAlignment="1">
      <alignment vertical="center" wrapText="1"/>
    </xf>
    <xf numFmtId="0" fontId="11" fillId="5" borderId="0" xfId="0" applyFont="1" applyFill="1" applyAlignment="1">
      <alignment vertical="center" wrapText="1"/>
    </xf>
    <xf numFmtId="0" fontId="13" fillId="5" borderId="0" xfId="0" applyFont="1" applyFill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6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 indent="1"/>
    </xf>
    <xf numFmtId="0" fontId="13" fillId="0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17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164" fontId="3" fillId="0" borderId="0" xfId="46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indent="1"/>
    </xf>
    <xf numFmtId="165" fontId="3" fillId="0" borderId="1" xfId="0" applyNumberFormat="1" applyFont="1" applyFill="1" applyBorder="1" applyAlignment="1">
      <alignment horizontal="right" vertical="center" wrapText="1"/>
    </xf>
    <xf numFmtId="3" fontId="20" fillId="0" borderId="1" xfId="0" applyNumberFormat="1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 wrapText="1"/>
    </xf>
    <xf numFmtId="0" fontId="6" fillId="0" borderId="1" xfId="0" applyFont="1" applyBorder="1">
      <alignment vertical="center"/>
    </xf>
    <xf numFmtId="0" fontId="0" fillId="0" borderId="1" xfId="0" applyFont="1" applyFill="1" applyBorder="1" applyAlignment="1">
      <alignment horizontal="left" vertical="center" wrapText="1" indent="1"/>
    </xf>
    <xf numFmtId="0" fontId="6" fillId="0" borderId="1" xfId="0" applyFont="1" applyFill="1" applyBorder="1">
      <alignment vertical="center"/>
    </xf>
    <xf numFmtId="0" fontId="19" fillId="0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166" fontId="3" fillId="0" borderId="1" xfId="0" applyNumberFormat="1" applyFont="1" applyFill="1" applyBorder="1" applyAlignment="1">
      <alignment vertical="center" wrapText="1"/>
    </xf>
    <xf numFmtId="10" fontId="3" fillId="0" borderId="1" xfId="0" applyNumberFormat="1" applyFont="1" applyFill="1" applyBorder="1" applyAlignment="1">
      <alignment vertical="center" wrapText="1"/>
    </xf>
    <xf numFmtId="165" fontId="3" fillId="0" borderId="1" xfId="0" quotePrefix="1" applyNumberFormat="1" applyFont="1" applyFill="1" applyBorder="1" applyAlignment="1">
      <alignment vertical="center" wrapText="1"/>
    </xf>
    <xf numFmtId="166" fontId="3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horizontal="right" vertical="center"/>
    </xf>
    <xf numFmtId="3" fontId="26" fillId="0" borderId="1" xfId="0" applyNumberFormat="1" applyFont="1" applyFill="1" applyBorder="1" applyAlignment="1">
      <alignment horizontal="right" vertical="center" wrapText="1"/>
    </xf>
    <xf numFmtId="0" fontId="27" fillId="0" borderId="0" xfId="50" applyFill="1" applyBorder="1" applyAlignment="1">
      <alignment horizontal="left" vertical="center" wrapText="1"/>
    </xf>
    <xf numFmtId="0" fontId="19" fillId="0" borderId="0" xfId="0" applyFont="1" applyFill="1" applyAlignment="1">
      <alignment vertical="center" wrapText="1"/>
    </xf>
    <xf numFmtId="3" fontId="3" fillId="0" borderId="1" xfId="0" applyNumberFormat="1" applyFont="1" applyFill="1" applyBorder="1" applyAlignment="1"/>
    <xf numFmtId="3" fontId="3" fillId="0" borderId="1" xfId="0" applyNumberFormat="1" applyFont="1" applyFill="1" applyBorder="1">
      <alignment vertical="center"/>
    </xf>
    <xf numFmtId="3" fontId="3" fillId="0" borderId="3" xfId="0" applyNumberFormat="1" applyFont="1" applyFill="1" applyBorder="1" applyAlignment="1">
      <alignment horizontal="right" vertical="center" wrapText="1"/>
    </xf>
    <xf numFmtId="165" fontId="3" fillId="0" borderId="3" xfId="0" applyNumberFormat="1" applyFont="1" applyFill="1" applyBorder="1" applyAlignment="1">
      <alignment horizontal="right" vertical="center" wrapText="1"/>
    </xf>
    <xf numFmtId="3" fontId="3" fillId="0" borderId="3" xfId="0" applyNumberFormat="1" applyFont="1" applyFill="1" applyBorder="1" applyAlignment="1">
      <alignment vertical="center" wrapText="1"/>
    </xf>
    <xf numFmtId="3" fontId="3" fillId="0" borderId="1" xfId="2" applyNumberFormat="1" applyFont="1" applyFill="1" applyBorder="1" applyAlignment="1">
      <alignment horizontal="right" vertical="center" wrapText="1"/>
    </xf>
    <xf numFmtId="3" fontId="3" fillId="0" borderId="3" xfId="2" applyNumberFormat="1" applyFont="1" applyFill="1" applyBorder="1" applyAlignment="1">
      <alignment horizontal="right" vertical="center" wrapText="1"/>
    </xf>
    <xf numFmtId="165" fontId="3" fillId="0" borderId="1" xfId="51" applyNumberFormat="1" applyFont="1" applyFill="1" applyBorder="1" applyAlignment="1">
      <alignment vertical="center" wrapText="1"/>
    </xf>
    <xf numFmtId="3" fontId="3" fillId="0" borderId="1" xfId="52" applyNumberFormat="1" applyFont="1" applyFill="1" applyBorder="1" applyAlignment="1">
      <alignment horizontal="right" vertical="center" wrapText="1"/>
    </xf>
    <xf numFmtId="165" fontId="3" fillId="0" borderId="1" xfId="51" applyNumberFormat="1" applyFont="1" applyFill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24" fillId="0" borderId="1" xfId="0" applyFont="1" applyFill="1" applyBorder="1" applyAlignment="1">
      <alignment horizontal="left" vertical="center" wrapText="1"/>
    </xf>
    <xf numFmtId="165" fontId="3" fillId="0" borderId="3" xfId="51" applyNumberFormat="1" applyFont="1" applyFill="1" applyBorder="1" applyAlignment="1">
      <alignment vertical="center" wrapText="1"/>
    </xf>
    <xf numFmtId="3" fontId="6" fillId="0" borderId="3" xfId="0" applyNumberFormat="1" applyFont="1" applyFill="1" applyBorder="1" applyAlignment="1">
      <alignment horizontal="right" vertical="center" wrapText="1"/>
    </xf>
    <xf numFmtId="165" fontId="3" fillId="0" borderId="3" xfId="51" applyNumberFormat="1" applyFont="1" applyFill="1" applyBorder="1" applyAlignment="1">
      <alignment horizontal="right" vertical="center" wrapText="1"/>
    </xf>
    <xf numFmtId="4" fontId="3" fillId="0" borderId="3" xfId="0" applyNumberFormat="1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165" fontId="10" fillId="0" borderId="1" xfId="0" applyNumberFormat="1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3" fontId="6" fillId="0" borderId="3" xfId="0" applyNumberFormat="1" applyFont="1" applyFill="1" applyBorder="1" applyAlignment="1">
      <alignment vertical="center" wrapText="1"/>
    </xf>
    <xf numFmtId="165" fontId="3" fillId="0" borderId="3" xfId="0" applyNumberFormat="1" applyFont="1" applyFill="1" applyBorder="1" applyAlignment="1">
      <alignment vertical="center" wrapText="1"/>
    </xf>
    <xf numFmtId="3" fontId="3" fillId="0" borderId="3" xfId="52" applyNumberFormat="1" applyFont="1" applyFill="1" applyBorder="1" applyAlignment="1">
      <alignment horizontal="right" vertical="center" wrapText="1"/>
    </xf>
    <xf numFmtId="3" fontId="26" fillId="0" borderId="3" xfId="0" applyNumberFormat="1" applyFont="1" applyFill="1" applyBorder="1" applyAlignment="1">
      <alignment horizontal="right" vertical="center" wrapText="1"/>
    </xf>
    <xf numFmtId="3" fontId="6" fillId="0" borderId="5" xfId="0" applyNumberFormat="1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right" vertical="center" wrapText="1"/>
    </xf>
    <xf numFmtId="166" fontId="3" fillId="0" borderId="3" xfId="0" applyNumberFormat="1" applyFont="1" applyFill="1" applyBorder="1" applyAlignment="1">
      <alignment vertical="center" wrapText="1"/>
    </xf>
    <xf numFmtId="166" fontId="3" fillId="0" borderId="3" xfId="0" applyNumberFormat="1" applyFont="1" applyFill="1" applyBorder="1" applyAlignment="1">
      <alignment horizontal="right" vertical="center" wrapText="1"/>
    </xf>
    <xf numFmtId="3" fontId="3" fillId="0" borderId="7" xfId="0" applyNumberFormat="1" applyFont="1" applyFill="1" applyBorder="1" applyAlignment="1">
      <alignment vertical="center" wrapText="1"/>
    </xf>
    <xf numFmtId="3" fontId="20" fillId="0" borderId="3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>
      <alignment vertical="center"/>
    </xf>
    <xf numFmtId="0" fontId="3" fillId="0" borderId="8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vertical="center" wrapText="1"/>
    </xf>
    <xf numFmtId="165" fontId="3" fillId="0" borderId="1" xfId="2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3" fontId="19" fillId="0" borderId="1" xfId="0" applyNumberFormat="1" applyFont="1" applyFill="1" applyBorder="1" applyAlignment="1">
      <alignment vertical="center" wrapText="1"/>
    </xf>
    <xf numFmtId="3" fontId="19" fillId="0" borderId="3" xfId="0" applyNumberFormat="1" applyFont="1" applyFill="1" applyBorder="1" applyAlignment="1">
      <alignment vertical="center" wrapText="1"/>
    </xf>
    <xf numFmtId="3" fontId="19" fillId="0" borderId="1" xfId="0" applyNumberFormat="1" applyFont="1" applyFill="1" applyBorder="1" applyAlignment="1">
      <alignment horizontal="right" vertical="center" wrapText="1"/>
    </xf>
    <xf numFmtId="168" fontId="10" fillId="0" borderId="1" xfId="0" applyNumberFormat="1" applyFont="1" applyFill="1" applyBorder="1" applyAlignment="1">
      <alignment horizontal="right" vertical="center" wrapText="1"/>
    </xf>
    <xf numFmtId="3" fontId="3" fillId="0" borderId="1" xfId="0" quotePrefix="1" applyNumberFormat="1" applyFont="1" applyFill="1" applyBorder="1" applyAlignment="1">
      <alignment horizontal="right" vertical="center" wrapText="1"/>
    </xf>
    <xf numFmtId="165" fontId="3" fillId="0" borderId="1" xfId="51" quotePrefix="1" applyNumberFormat="1" applyFont="1" applyFill="1" applyBorder="1" applyAlignment="1">
      <alignment horizontal="right" vertical="center" wrapText="1"/>
    </xf>
    <xf numFmtId="165" fontId="3" fillId="0" borderId="1" xfId="2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left" vertical="center" wrapText="1"/>
    </xf>
  </cellXfs>
  <cellStyles count="53"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50" builtinId="8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Monétaire 2" xfId="46"/>
    <cellStyle name="Normal" xfId="0" builtinId="0" customBuiltin="1"/>
    <cellStyle name="Normal 2" xfId="45"/>
    <cellStyle name="Prozent 2" xfId="49"/>
    <cellStyle name="Prozent 3" xfId="51"/>
    <cellStyle name="Standard 2" xfId="2"/>
    <cellStyle name="Standard 3" xfId="48"/>
    <cellStyle name="Standard 5" xfId="52"/>
    <cellStyle name="Titel" xfId="1"/>
    <cellStyle name="Währung 2" xfId="47"/>
  </cellStyles>
  <dxfs count="0"/>
  <tableStyles count="0" defaultTableStyle="TableStyleMedium9" defaultPivotStyle="PivotStyleLight16"/>
  <colors>
    <mruColors>
      <color rgb="FFFFD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345</xdr:row>
      <xdr:rowOff>47625</xdr:rowOff>
    </xdr:from>
    <xdr:to>
      <xdr:col>0</xdr:col>
      <xdr:colOff>1199869</xdr:colOff>
      <xdr:row>348</xdr:row>
      <xdr:rowOff>23652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2311300"/>
          <a:ext cx="1152244" cy="347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fin.be.ch/fin/fr/index/finanzen/finanzen/statistischer_atlas.html" TargetMode="External"/><Relationship Id="rId1" Type="http://schemas.openxmlformats.org/officeDocument/2006/relationships/hyperlink" Target="http://www.be.ch/portal/fr/veroeffentlichungen/statistiken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09"/>
  <sheetViews>
    <sheetView view="pageBreakPreview" topLeftCell="A178" zoomScaleNormal="100" zoomScaleSheetLayoutView="100" workbookViewId="0">
      <selection activeCell="A217" sqref="A217:A222"/>
    </sheetView>
  </sheetViews>
  <sheetFormatPr baseColWidth="10" defaultColWidth="10.85546875" defaultRowHeight="12.75" x14ac:dyDescent="0.2"/>
  <cols>
    <col min="1" max="1" width="80.28515625" style="2" customWidth="1"/>
    <col min="2" max="2" width="18.85546875" style="5" bestFit="1" customWidth="1"/>
    <col min="3" max="3" width="23.28515625" style="5" bestFit="1" customWidth="1"/>
    <col min="4" max="4" width="10.85546875" style="6" hidden="1" customWidth="1"/>
    <col min="5" max="16384" width="10.85546875" style="2"/>
  </cols>
  <sheetData>
    <row r="1" spans="1:4" ht="25.5" x14ac:dyDescent="0.2">
      <c r="A1" s="14" t="s">
        <v>243</v>
      </c>
      <c r="B1" s="15"/>
      <c r="C1" s="15"/>
    </row>
    <row r="2" spans="1:4" x14ac:dyDescent="0.2">
      <c r="A2" s="14"/>
      <c r="B2" s="15"/>
      <c r="C2" s="15"/>
    </row>
    <row r="3" spans="1:4" s="1" customFormat="1" ht="38.25" x14ac:dyDescent="0.2">
      <c r="A3" s="16"/>
      <c r="B3" s="17" t="s">
        <v>251</v>
      </c>
      <c r="C3" s="17" t="s">
        <v>242</v>
      </c>
      <c r="D3" s="4" t="s">
        <v>172</v>
      </c>
    </row>
    <row r="4" spans="1:4" s="1" customFormat="1" x14ac:dyDescent="0.2">
      <c r="A4" s="14"/>
      <c r="B4" s="18"/>
      <c r="C4" s="18"/>
      <c r="D4" s="7"/>
    </row>
    <row r="5" spans="1:4" x14ac:dyDescent="0.2">
      <c r="A5" s="19" t="s">
        <v>101</v>
      </c>
      <c r="B5" s="19"/>
      <c r="C5" s="19"/>
    </row>
    <row r="6" spans="1:4" s="5" customFormat="1" x14ac:dyDescent="0.2">
      <c r="A6" s="18"/>
      <c r="B6" s="18"/>
      <c r="C6" s="18"/>
      <c r="D6" s="7"/>
    </row>
    <row r="7" spans="1:4" x14ac:dyDescent="0.2">
      <c r="A7" s="16" t="s">
        <v>70</v>
      </c>
      <c r="B7" s="15" t="s">
        <v>0</v>
      </c>
      <c r="C7" s="15"/>
      <c r="D7" s="6" t="s">
        <v>173</v>
      </c>
    </row>
    <row r="8" spans="1:4" x14ac:dyDescent="0.2">
      <c r="A8" s="20" t="s">
        <v>1</v>
      </c>
      <c r="B8" s="15" t="s">
        <v>0</v>
      </c>
      <c r="C8" s="15"/>
      <c r="D8" s="6" t="s">
        <v>173</v>
      </c>
    </row>
    <row r="9" spans="1:4" x14ac:dyDescent="0.2">
      <c r="A9" s="20" t="s">
        <v>2</v>
      </c>
      <c r="B9" s="15" t="s">
        <v>0</v>
      </c>
      <c r="C9" s="15"/>
      <c r="D9" s="6" t="s">
        <v>173</v>
      </c>
    </row>
    <row r="10" spans="1:4" x14ac:dyDescent="0.2">
      <c r="A10" s="20"/>
      <c r="B10" s="15"/>
      <c r="C10" s="15"/>
    </row>
    <row r="11" spans="1:4" x14ac:dyDescent="0.2">
      <c r="A11" s="19" t="s">
        <v>4</v>
      </c>
      <c r="B11" s="19"/>
      <c r="C11" s="19"/>
      <c r="D11" s="7"/>
    </row>
    <row r="12" spans="1:4" s="5" customFormat="1" x14ac:dyDescent="0.2">
      <c r="A12" s="18"/>
      <c r="B12" s="18"/>
      <c r="C12" s="18"/>
      <c r="D12" s="7"/>
    </row>
    <row r="13" spans="1:4" s="5" customFormat="1" x14ac:dyDescent="0.2">
      <c r="A13" s="18" t="s">
        <v>3</v>
      </c>
      <c r="B13" s="18"/>
      <c r="C13" s="18"/>
      <c r="D13" s="7"/>
    </row>
    <row r="14" spans="1:4" x14ac:dyDescent="0.2">
      <c r="A14" s="20" t="s">
        <v>147</v>
      </c>
      <c r="B14" s="15" t="s">
        <v>0</v>
      </c>
      <c r="C14" s="15" t="s">
        <v>0</v>
      </c>
      <c r="D14" s="6" t="s">
        <v>173</v>
      </c>
    </row>
    <row r="15" spans="1:4" x14ac:dyDescent="0.2">
      <c r="A15" s="21" t="s">
        <v>148</v>
      </c>
      <c r="B15" s="15" t="s">
        <v>0</v>
      </c>
      <c r="C15" s="15" t="s">
        <v>0</v>
      </c>
      <c r="D15" s="6" t="s">
        <v>173</v>
      </c>
    </row>
    <row r="16" spans="1:4" x14ac:dyDescent="0.2">
      <c r="A16" s="21" t="s">
        <v>6</v>
      </c>
      <c r="B16" s="15"/>
      <c r="C16" s="15"/>
      <c r="D16" s="6" t="s">
        <v>173</v>
      </c>
    </row>
    <row r="17" spans="1:4" x14ac:dyDescent="0.2">
      <c r="A17" s="21" t="s">
        <v>7</v>
      </c>
      <c r="B17" s="15" t="s">
        <v>0</v>
      </c>
      <c r="C17" s="15" t="s">
        <v>0</v>
      </c>
      <c r="D17" s="6" t="s">
        <v>173</v>
      </c>
    </row>
    <row r="18" spans="1:4" x14ac:dyDescent="0.2">
      <c r="A18" s="21" t="s">
        <v>149</v>
      </c>
      <c r="B18" s="15" t="s">
        <v>0</v>
      </c>
      <c r="C18" s="15" t="s">
        <v>0</v>
      </c>
      <c r="D18" s="6" t="s">
        <v>173</v>
      </c>
    </row>
    <row r="19" spans="1:4" x14ac:dyDescent="0.2">
      <c r="A19" s="21" t="s">
        <v>5</v>
      </c>
      <c r="B19" s="15" t="s">
        <v>0</v>
      </c>
      <c r="C19" s="15" t="s">
        <v>0</v>
      </c>
      <c r="D19" s="6" t="s">
        <v>173</v>
      </c>
    </row>
    <row r="20" spans="1:4" x14ac:dyDescent="0.2">
      <c r="A20" s="21" t="s">
        <v>22</v>
      </c>
      <c r="B20" s="15" t="s">
        <v>0</v>
      </c>
      <c r="C20" s="15" t="s">
        <v>0</v>
      </c>
      <c r="D20" s="6" t="s">
        <v>173</v>
      </c>
    </row>
    <row r="21" spans="1:4" x14ac:dyDescent="0.2">
      <c r="A21" s="21" t="s">
        <v>23</v>
      </c>
      <c r="B21" s="15" t="s">
        <v>0</v>
      </c>
      <c r="C21" s="15" t="s">
        <v>0</v>
      </c>
      <c r="D21" s="6" t="s">
        <v>173</v>
      </c>
    </row>
    <row r="22" spans="1:4" x14ac:dyDescent="0.2">
      <c r="A22" s="21" t="s">
        <v>150</v>
      </c>
      <c r="B22" s="15" t="s">
        <v>0</v>
      </c>
      <c r="C22" s="15" t="s">
        <v>0</v>
      </c>
      <c r="D22" s="6" t="s">
        <v>173</v>
      </c>
    </row>
    <row r="23" spans="1:4" x14ac:dyDescent="0.2">
      <c r="A23" s="22" t="s">
        <v>151</v>
      </c>
      <c r="B23" s="15" t="s">
        <v>0</v>
      </c>
      <c r="C23" s="15" t="s">
        <v>0</v>
      </c>
      <c r="D23" s="6" t="s">
        <v>173</v>
      </c>
    </row>
    <row r="24" spans="1:4" x14ac:dyDescent="0.2">
      <c r="A24" s="21"/>
      <c r="B24" s="15"/>
      <c r="C24" s="15"/>
    </row>
    <row r="25" spans="1:4" x14ac:dyDescent="0.2">
      <c r="A25" s="23" t="s">
        <v>55</v>
      </c>
      <c r="B25" s="15"/>
      <c r="C25" s="15"/>
    </row>
    <row r="26" spans="1:4" x14ac:dyDescent="0.2">
      <c r="A26" s="16" t="s">
        <v>72</v>
      </c>
      <c r="B26" s="15" t="s">
        <v>0</v>
      </c>
      <c r="C26" s="15" t="s">
        <v>0</v>
      </c>
      <c r="D26" s="6" t="s">
        <v>173</v>
      </c>
    </row>
    <row r="27" spans="1:4" x14ac:dyDescent="0.2">
      <c r="A27" s="20" t="s">
        <v>8</v>
      </c>
      <c r="B27" s="15" t="s">
        <v>0</v>
      </c>
      <c r="C27" s="15" t="s">
        <v>0</v>
      </c>
      <c r="D27" s="6" t="s">
        <v>173</v>
      </c>
    </row>
    <row r="28" spans="1:4" x14ac:dyDescent="0.2">
      <c r="A28" s="20" t="s">
        <v>69</v>
      </c>
      <c r="B28" s="15" t="s">
        <v>0</v>
      </c>
      <c r="C28" s="15" t="s">
        <v>0</v>
      </c>
      <c r="D28" s="6" t="s">
        <v>173</v>
      </c>
    </row>
    <row r="29" spans="1:4" x14ac:dyDescent="0.2">
      <c r="A29" s="21" t="s">
        <v>26</v>
      </c>
      <c r="B29" s="15" t="s">
        <v>0</v>
      </c>
      <c r="C29" s="15" t="s">
        <v>0</v>
      </c>
      <c r="D29" s="6" t="s">
        <v>173</v>
      </c>
    </row>
    <row r="30" spans="1:4" x14ac:dyDescent="0.2">
      <c r="A30" s="21" t="s">
        <v>27</v>
      </c>
      <c r="B30" s="15" t="s">
        <v>0</v>
      </c>
      <c r="C30" s="15" t="s">
        <v>0</v>
      </c>
      <c r="D30" s="6" t="s">
        <v>173</v>
      </c>
    </row>
    <row r="31" spans="1:4" x14ac:dyDescent="0.2">
      <c r="A31" s="21" t="s">
        <v>241</v>
      </c>
      <c r="B31" s="15" t="s">
        <v>0</v>
      </c>
      <c r="C31" s="24" t="s">
        <v>0</v>
      </c>
      <c r="D31" s="6" t="s">
        <v>173</v>
      </c>
    </row>
    <row r="32" spans="1:4" x14ac:dyDescent="0.2">
      <c r="A32" s="21" t="s">
        <v>152</v>
      </c>
      <c r="B32" s="15" t="s">
        <v>0</v>
      </c>
      <c r="C32" s="15" t="s">
        <v>0</v>
      </c>
      <c r="D32" s="6" t="s">
        <v>173</v>
      </c>
    </row>
    <row r="33" spans="1:4" x14ac:dyDescent="0.2">
      <c r="A33" s="21" t="s">
        <v>28</v>
      </c>
      <c r="B33" s="15" t="s">
        <v>0</v>
      </c>
      <c r="C33" s="15" t="s">
        <v>0</v>
      </c>
      <c r="D33" s="6" t="s">
        <v>173</v>
      </c>
    </row>
    <row r="34" spans="1:4" x14ac:dyDescent="0.2">
      <c r="A34" s="21"/>
      <c r="B34" s="15"/>
      <c r="C34" s="15"/>
    </row>
    <row r="35" spans="1:4" x14ac:dyDescent="0.2">
      <c r="A35" s="23" t="s">
        <v>29</v>
      </c>
      <c r="B35" s="15"/>
      <c r="C35" s="15"/>
    </row>
    <row r="36" spans="1:4" x14ac:dyDescent="0.2">
      <c r="A36" s="21" t="s">
        <v>56</v>
      </c>
      <c r="B36" s="15" t="s">
        <v>0</v>
      </c>
      <c r="C36" s="15" t="s">
        <v>126</v>
      </c>
      <c r="D36" s="6" t="s">
        <v>173</v>
      </c>
    </row>
    <row r="37" spans="1:4" x14ac:dyDescent="0.2">
      <c r="A37" s="21" t="s">
        <v>57</v>
      </c>
      <c r="B37" s="15" t="s">
        <v>0</v>
      </c>
      <c r="C37" s="15" t="s">
        <v>126</v>
      </c>
      <c r="D37" s="6" t="s">
        <v>173</v>
      </c>
    </row>
    <row r="38" spans="1:4" x14ac:dyDescent="0.2">
      <c r="A38" s="21" t="s">
        <v>58</v>
      </c>
      <c r="B38" s="15" t="s">
        <v>0</v>
      </c>
      <c r="C38" s="15" t="s">
        <v>126</v>
      </c>
      <c r="D38" s="6" t="s">
        <v>173</v>
      </c>
    </row>
    <row r="39" spans="1:4" x14ac:dyDescent="0.2">
      <c r="A39" s="20"/>
      <c r="B39" s="15"/>
      <c r="C39" s="15"/>
    </row>
    <row r="40" spans="1:4" x14ac:dyDescent="0.2">
      <c r="A40" s="25" t="s">
        <v>9</v>
      </c>
      <c r="B40" s="15"/>
      <c r="C40" s="15"/>
    </row>
    <row r="41" spans="1:4" x14ac:dyDescent="0.2">
      <c r="A41" s="20" t="s">
        <v>141</v>
      </c>
      <c r="B41" s="15" t="s">
        <v>0</v>
      </c>
      <c r="C41" s="15" t="s">
        <v>0</v>
      </c>
      <c r="D41" s="6" t="s">
        <v>173</v>
      </c>
    </row>
    <row r="42" spans="1:4" x14ac:dyDescent="0.2">
      <c r="A42" s="21" t="s">
        <v>137</v>
      </c>
      <c r="B42" s="15" t="s">
        <v>0</v>
      </c>
      <c r="C42" s="15" t="s">
        <v>0</v>
      </c>
      <c r="D42" s="6" t="s">
        <v>173</v>
      </c>
    </row>
    <row r="43" spans="1:4" x14ac:dyDescent="0.2">
      <c r="A43" s="20"/>
      <c r="B43" s="15"/>
      <c r="C43" s="15"/>
    </row>
    <row r="44" spans="1:4" x14ac:dyDescent="0.2">
      <c r="A44" s="14" t="s">
        <v>182</v>
      </c>
      <c r="B44" s="15"/>
      <c r="C44" s="15"/>
    </row>
    <row r="45" spans="1:4" x14ac:dyDescent="0.2">
      <c r="A45" s="26" t="s">
        <v>218</v>
      </c>
      <c r="B45" s="15" t="s">
        <v>0</v>
      </c>
      <c r="C45" s="15"/>
      <c r="D45" s="6" t="s">
        <v>173</v>
      </c>
    </row>
    <row r="46" spans="1:4" x14ac:dyDescent="0.2">
      <c r="A46" s="26" t="s">
        <v>216</v>
      </c>
      <c r="B46" s="15" t="s">
        <v>0</v>
      </c>
      <c r="C46" s="15"/>
      <c r="D46" s="6" t="s">
        <v>173</v>
      </c>
    </row>
    <row r="47" spans="1:4" x14ac:dyDescent="0.2">
      <c r="A47" s="26" t="s">
        <v>217</v>
      </c>
      <c r="B47" s="15" t="s">
        <v>0</v>
      </c>
      <c r="C47" s="15"/>
      <c r="D47" s="6" t="s">
        <v>173</v>
      </c>
    </row>
    <row r="48" spans="1:4" x14ac:dyDescent="0.2">
      <c r="A48" s="20"/>
      <c r="B48" s="15"/>
      <c r="C48" s="15"/>
    </row>
    <row r="49" spans="1:4" x14ac:dyDescent="0.2">
      <c r="A49" s="19" t="s">
        <v>10</v>
      </c>
      <c r="B49" s="27"/>
      <c r="C49" s="27"/>
    </row>
    <row r="50" spans="1:4" s="5" customFormat="1" x14ac:dyDescent="0.2">
      <c r="A50" s="18"/>
      <c r="B50" s="15"/>
      <c r="C50" s="15"/>
      <c r="D50" s="6"/>
    </row>
    <row r="51" spans="1:4" x14ac:dyDescent="0.2">
      <c r="A51" s="14" t="s">
        <v>128</v>
      </c>
      <c r="B51" s="15"/>
      <c r="C51" s="15"/>
    </row>
    <row r="52" spans="1:4" x14ac:dyDescent="0.2">
      <c r="A52" s="20" t="s">
        <v>11</v>
      </c>
      <c r="B52" s="15" t="s">
        <v>0</v>
      </c>
      <c r="C52" s="15" t="s">
        <v>0</v>
      </c>
      <c r="D52" s="6" t="s">
        <v>174</v>
      </c>
    </row>
    <row r="53" spans="1:4" x14ac:dyDescent="0.2">
      <c r="A53" s="28" t="s">
        <v>12</v>
      </c>
      <c r="B53" s="15" t="s">
        <v>0</v>
      </c>
      <c r="C53" s="15" t="s">
        <v>0</v>
      </c>
      <c r="D53" s="6" t="s">
        <v>174</v>
      </c>
    </row>
    <row r="54" spans="1:4" s="3" customFormat="1" x14ac:dyDescent="0.2">
      <c r="A54" s="21" t="s">
        <v>25</v>
      </c>
      <c r="B54" s="15" t="s">
        <v>0</v>
      </c>
      <c r="C54" s="15" t="s">
        <v>0</v>
      </c>
      <c r="D54" s="6" t="s">
        <v>174</v>
      </c>
    </row>
    <row r="55" spans="1:4" s="3" customFormat="1" x14ac:dyDescent="0.2">
      <c r="A55" s="21" t="s">
        <v>13</v>
      </c>
      <c r="B55" s="15" t="s">
        <v>0</v>
      </c>
      <c r="C55" s="15" t="s">
        <v>0</v>
      </c>
      <c r="D55" s="6" t="s">
        <v>174</v>
      </c>
    </row>
    <row r="56" spans="1:4" x14ac:dyDescent="0.2">
      <c r="A56" s="21" t="s">
        <v>14</v>
      </c>
      <c r="B56" s="15" t="s">
        <v>0</v>
      </c>
      <c r="C56" s="15" t="s">
        <v>0</v>
      </c>
      <c r="D56" s="6" t="s">
        <v>174</v>
      </c>
    </row>
    <row r="57" spans="1:4" x14ac:dyDescent="0.2">
      <c r="A57" s="21"/>
      <c r="B57" s="15"/>
      <c r="C57" s="15"/>
    </row>
    <row r="58" spans="1:4" x14ac:dyDescent="0.2">
      <c r="A58" s="14" t="s">
        <v>15</v>
      </c>
      <c r="B58" s="15"/>
      <c r="C58" s="15"/>
    </row>
    <row r="59" spans="1:4" x14ac:dyDescent="0.2">
      <c r="A59" s="16" t="s">
        <v>71</v>
      </c>
      <c r="B59" s="15" t="s">
        <v>0</v>
      </c>
      <c r="C59" s="15" t="s">
        <v>0</v>
      </c>
      <c r="D59" s="6" t="s">
        <v>175</v>
      </c>
    </row>
    <row r="60" spans="1:4" x14ac:dyDescent="0.2">
      <c r="A60" s="20"/>
      <c r="B60" s="15"/>
      <c r="C60" s="15"/>
    </row>
    <row r="61" spans="1:4" x14ac:dyDescent="0.2">
      <c r="A61" s="19" t="s">
        <v>16</v>
      </c>
      <c r="B61" s="27"/>
      <c r="C61" s="27"/>
    </row>
    <row r="62" spans="1:4" s="5" customFormat="1" x14ac:dyDescent="0.2">
      <c r="A62" s="18"/>
      <c r="B62" s="15"/>
      <c r="C62" s="15"/>
      <c r="D62" s="6"/>
    </row>
    <row r="63" spans="1:4" s="9" customFormat="1" x14ac:dyDescent="0.2">
      <c r="A63" s="14" t="s">
        <v>17</v>
      </c>
      <c r="B63" s="15"/>
      <c r="C63" s="15"/>
      <c r="D63" s="6"/>
    </row>
    <row r="64" spans="1:4" s="9" customFormat="1" x14ac:dyDescent="0.2">
      <c r="A64" s="20" t="s">
        <v>19</v>
      </c>
      <c r="B64" s="15" t="s">
        <v>0</v>
      </c>
      <c r="C64" s="15"/>
      <c r="D64" s="6" t="s">
        <v>176</v>
      </c>
    </row>
    <row r="65" spans="1:4" s="9" customFormat="1" x14ac:dyDescent="0.2">
      <c r="A65" s="20" t="s">
        <v>18</v>
      </c>
      <c r="B65" s="15" t="s">
        <v>0</v>
      </c>
      <c r="C65" s="15"/>
      <c r="D65" s="6" t="s">
        <v>176</v>
      </c>
    </row>
    <row r="66" spans="1:4" x14ac:dyDescent="0.2">
      <c r="A66" s="20"/>
      <c r="B66" s="15"/>
      <c r="C66" s="15"/>
    </row>
    <row r="67" spans="1:4" x14ac:dyDescent="0.2">
      <c r="A67" s="23" t="s">
        <v>59</v>
      </c>
      <c r="B67" s="20"/>
      <c r="C67" s="15"/>
    </row>
    <row r="68" spans="1:4" x14ac:dyDescent="0.2">
      <c r="A68" s="21" t="s">
        <v>240</v>
      </c>
      <c r="B68" s="15" t="s">
        <v>0</v>
      </c>
      <c r="C68" s="15" t="s">
        <v>0</v>
      </c>
      <c r="D68" s="6" t="s">
        <v>176</v>
      </c>
    </row>
    <row r="69" spans="1:4" x14ac:dyDescent="0.2">
      <c r="A69" s="21" t="s">
        <v>129</v>
      </c>
      <c r="B69" s="15" t="s">
        <v>0</v>
      </c>
      <c r="C69" s="15" t="s">
        <v>0</v>
      </c>
      <c r="D69" s="6" t="s">
        <v>176</v>
      </c>
    </row>
    <row r="70" spans="1:4" x14ac:dyDescent="0.2">
      <c r="A70" s="21" t="s">
        <v>130</v>
      </c>
      <c r="B70" s="15" t="s">
        <v>0</v>
      </c>
      <c r="C70" s="15" t="s">
        <v>0</v>
      </c>
      <c r="D70" s="6" t="s">
        <v>176</v>
      </c>
    </row>
    <row r="71" spans="1:4" x14ac:dyDescent="0.2">
      <c r="A71" s="21" t="s">
        <v>131</v>
      </c>
      <c r="B71" s="15" t="s">
        <v>0</v>
      </c>
      <c r="C71" s="15" t="s">
        <v>0</v>
      </c>
      <c r="D71" s="6" t="s">
        <v>176</v>
      </c>
    </row>
    <row r="72" spans="1:4" x14ac:dyDescent="0.2">
      <c r="A72" s="21" t="s">
        <v>60</v>
      </c>
      <c r="B72" s="15" t="s">
        <v>0</v>
      </c>
      <c r="C72" s="15" t="s">
        <v>0</v>
      </c>
      <c r="D72" s="6" t="s">
        <v>176</v>
      </c>
    </row>
    <row r="73" spans="1:4" x14ac:dyDescent="0.2">
      <c r="A73" s="21" t="s">
        <v>61</v>
      </c>
      <c r="B73" s="15" t="s">
        <v>0</v>
      </c>
      <c r="C73" s="15"/>
    </row>
    <row r="74" spans="1:4" x14ac:dyDescent="0.2">
      <c r="A74" s="21" t="s">
        <v>219</v>
      </c>
      <c r="B74" s="15" t="s">
        <v>0</v>
      </c>
      <c r="C74" s="15" t="s">
        <v>0</v>
      </c>
      <c r="D74" s="6" t="s">
        <v>176</v>
      </c>
    </row>
    <row r="75" spans="1:4" x14ac:dyDescent="0.2">
      <c r="A75" s="29"/>
      <c r="B75" s="30"/>
      <c r="C75" s="30"/>
    </row>
    <row r="76" spans="1:4" x14ac:dyDescent="0.2">
      <c r="A76" s="23" t="s">
        <v>146</v>
      </c>
      <c r="B76" s="15"/>
      <c r="C76" s="15"/>
    </row>
    <row r="77" spans="1:4" x14ac:dyDescent="0.2">
      <c r="A77" s="21" t="s">
        <v>153</v>
      </c>
      <c r="B77" s="15" t="s">
        <v>0</v>
      </c>
      <c r="C77" s="15" t="s">
        <v>0</v>
      </c>
      <c r="D77" s="6" t="s">
        <v>176</v>
      </c>
    </row>
    <row r="78" spans="1:4" x14ac:dyDescent="0.2">
      <c r="A78" s="21" t="s">
        <v>154</v>
      </c>
      <c r="B78" s="15" t="s">
        <v>0</v>
      </c>
      <c r="C78" s="15" t="s">
        <v>0</v>
      </c>
      <c r="D78" s="6" t="s">
        <v>176</v>
      </c>
    </row>
    <row r="79" spans="1:4" x14ac:dyDescent="0.2">
      <c r="A79" s="21" t="s">
        <v>155</v>
      </c>
      <c r="B79" s="15" t="s">
        <v>0</v>
      </c>
      <c r="C79" s="15" t="s">
        <v>0</v>
      </c>
      <c r="D79" s="6" t="s">
        <v>176</v>
      </c>
    </row>
    <row r="80" spans="1:4" x14ac:dyDescent="0.2">
      <c r="A80" s="21" t="s">
        <v>156</v>
      </c>
      <c r="B80" s="15" t="s">
        <v>0</v>
      </c>
      <c r="C80" s="15" t="s">
        <v>0</v>
      </c>
      <c r="D80" s="6" t="s">
        <v>176</v>
      </c>
    </row>
    <row r="81" spans="1:4" x14ac:dyDescent="0.2">
      <c r="A81" s="21"/>
      <c r="B81" s="15"/>
      <c r="C81" s="15"/>
    </row>
    <row r="82" spans="1:4" x14ac:dyDescent="0.2">
      <c r="A82" s="14" t="s">
        <v>65</v>
      </c>
      <c r="B82" s="15"/>
      <c r="C82" s="15"/>
    </row>
    <row r="83" spans="1:4" x14ac:dyDescent="0.2">
      <c r="A83" s="16" t="s">
        <v>100</v>
      </c>
      <c r="B83" s="15" t="s">
        <v>0</v>
      </c>
      <c r="C83" s="15" t="s">
        <v>126</v>
      </c>
      <c r="D83" s="6" t="s">
        <v>176</v>
      </c>
    </row>
    <row r="84" spans="1:4" x14ac:dyDescent="0.2">
      <c r="A84" s="20" t="s">
        <v>62</v>
      </c>
      <c r="B84" s="15" t="s">
        <v>0</v>
      </c>
      <c r="C84" s="15" t="s">
        <v>126</v>
      </c>
      <c r="D84" s="6" t="s">
        <v>176</v>
      </c>
    </row>
    <row r="85" spans="1:4" x14ac:dyDescent="0.2">
      <c r="A85" s="20"/>
      <c r="B85" s="15"/>
      <c r="C85" s="15"/>
    </row>
    <row r="86" spans="1:4" x14ac:dyDescent="0.2">
      <c r="A86" s="14" t="s">
        <v>36</v>
      </c>
      <c r="B86" s="15"/>
      <c r="C86" s="15"/>
    </row>
    <row r="87" spans="1:4" x14ac:dyDescent="0.2">
      <c r="A87" s="20" t="s">
        <v>37</v>
      </c>
      <c r="B87" s="15" t="s">
        <v>0</v>
      </c>
      <c r="C87" s="15" t="s">
        <v>0</v>
      </c>
      <c r="D87" s="6" t="s">
        <v>176</v>
      </c>
    </row>
    <row r="88" spans="1:4" x14ac:dyDescent="0.2">
      <c r="A88" s="21" t="s">
        <v>20</v>
      </c>
      <c r="B88" s="15" t="s">
        <v>0</v>
      </c>
      <c r="C88" s="15"/>
      <c r="D88" s="6" t="s">
        <v>176</v>
      </c>
    </row>
    <row r="89" spans="1:4" x14ac:dyDescent="0.2">
      <c r="A89" s="21" t="s">
        <v>21</v>
      </c>
      <c r="B89" s="15" t="s">
        <v>0</v>
      </c>
      <c r="C89" s="15"/>
      <c r="D89" s="6" t="s">
        <v>176</v>
      </c>
    </row>
    <row r="90" spans="1:4" s="5" customFormat="1" x14ac:dyDescent="0.2">
      <c r="A90" s="21" t="s">
        <v>239</v>
      </c>
      <c r="B90" s="15" t="s">
        <v>0</v>
      </c>
      <c r="C90" s="15"/>
      <c r="D90" s="6" t="s">
        <v>176</v>
      </c>
    </row>
    <row r="91" spans="1:4" x14ac:dyDescent="0.2">
      <c r="A91" s="20"/>
      <c r="B91" s="15"/>
      <c r="C91" s="15"/>
    </row>
    <row r="92" spans="1:4" x14ac:dyDescent="0.2">
      <c r="A92" s="19" t="s">
        <v>30</v>
      </c>
      <c r="B92" s="27"/>
      <c r="C92" s="27"/>
    </row>
    <row r="93" spans="1:4" s="5" customFormat="1" x14ac:dyDescent="0.2">
      <c r="A93" s="18"/>
      <c r="B93" s="15"/>
      <c r="C93" s="15"/>
      <c r="D93" s="6"/>
    </row>
    <row r="94" spans="1:4" x14ac:dyDescent="0.2">
      <c r="A94" s="20" t="s">
        <v>157</v>
      </c>
      <c r="B94" s="15" t="s">
        <v>0</v>
      </c>
      <c r="C94" s="15" t="s">
        <v>126</v>
      </c>
      <c r="D94" s="6" t="s">
        <v>176</v>
      </c>
    </row>
    <row r="95" spans="1:4" x14ac:dyDescent="0.2">
      <c r="A95" s="20" t="s">
        <v>31</v>
      </c>
      <c r="B95" s="15" t="s">
        <v>0</v>
      </c>
      <c r="C95" s="15" t="s">
        <v>126</v>
      </c>
      <c r="D95" s="6" t="s">
        <v>176</v>
      </c>
    </row>
    <row r="96" spans="1:4" x14ac:dyDescent="0.2">
      <c r="A96" s="15" t="s">
        <v>32</v>
      </c>
      <c r="B96" s="15" t="s">
        <v>0</v>
      </c>
      <c r="C96" s="15" t="s">
        <v>126</v>
      </c>
      <c r="D96" s="6" t="s">
        <v>176</v>
      </c>
    </row>
    <row r="97" spans="1:4" x14ac:dyDescent="0.2">
      <c r="A97" s="20"/>
      <c r="B97" s="15"/>
      <c r="C97" s="18"/>
      <c r="D97" s="7"/>
    </row>
    <row r="98" spans="1:4" x14ac:dyDescent="0.2">
      <c r="A98" s="19" t="s">
        <v>33</v>
      </c>
      <c r="B98" s="27"/>
      <c r="C98" s="27"/>
    </row>
    <row r="99" spans="1:4" s="5" customFormat="1" x14ac:dyDescent="0.2">
      <c r="A99" s="18"/>
      <c r="B99" s="15"/>
      <c r="C99" s="15"/>
      <c r="D99" s="6"/>
    </row>
    <row r="100" spans="1:4" x14ac:dyDescent="0.2">
      <c r="A100" s="14" t="s">
        <v>35</v>
      </c>
      <c r="B100" s="20"/>
      <c r="C100" s="15"/>
    </row>
    <row r="101" spans="1:4" x14ac:dyDescent="0.2">
      <c r="A101" s="20" t="s">
        <v>42</v>
      </c>
      <c r="B101" s="15" t="s">
        <v>0</v>
      </c>
      <c r="C101" s="15" t="s">
        <v>0</v>
      </c>
      <c r="D101" s="6" t="s">
        <v>176</v>
      </c>
    </row>
    <row r="102" spans="1:4" x14ac:dyDescent="0.2">
      <c r="A102" s="21" t="s">
        <v>39</v>
      </c>
      <c r="B102" s="15" t="s">
        <v>0</v>
      </c>
      <c r="C102" s="15" t="s">
        <v>0</v>
      </c>
      <c r="D102" s="6" t="s">
        <v>176</v>
      </c>
    </row>
    <row r="103" spans="1:4" x14ac:dyDescent="0.2">
      <c r="A103" s="21" t="s">
        <v>38</v>
      </c>
      <c r="B103" s="15" t="s">
        <v>0</v>
      </c>
      <c r="C103" s="15" t="s">
        <v>0</v>
      </c>
      <c r="D103" s="6" t="s">
        <v>176</v>
      </c>
    </row>
    <row r="104" spans="1:4" x14ac:dyDescent="0.2">
      <c r="A104" s="21" t="s">
        <v>41</v>
      </c>
      <c r="B104" s="15" t="s">
        <v>0</v>
      </c>
      <c r="C104" s="15" t="s">
        <v>0</v>
      </c>
      <c r="D104" s="6" t="s">
        <v>176</v>
      </c>
    </row>
    <row r="105" spans="1:4" x14ac:dyDescent="0.2">
      <c r="A105" s="21" t="s">
        <v>40</v>
      </c>
      <c r="B105" s="15" t="s">
        <v>0</v>
      </c>
      <c r="C105" s="15" t="s">
        <v>0</v>
      </c>
      <c r="D105" s="6" t="s">
        <v>176</v>
      </c>
    </row>
    <row r="106" spans="1:4" x14ac:dyDescent="0.2">
      <c r="A106" s="21"/>
      <c r="B106" s="15"/>
      <c r="C106" s="15"/>
    </row>
    <row r="107" spans="1:4" x14ac:dyDescent="0.2">
      <c r="A107" s="23" t="s">
        <v>63</v>
      </c>
      <c r="B107" s="15"/>
      <c r="C107" s="15"/>
    </row>
    <row r="108" spans="1:4" x14ac:dyDescent="0.2">
      <c r="A108" s="15" t="s">
        <v>34</v>
      </c>
      <c r="B108" s="15" t="s">
        <v>0</v>
      </c>
      <c r="C108" s="15" t="s">
        <v>126</v>
      </c>
      <c r="D108" s="6" t="s">
        <v>176</v>
      </c>
    </row>
    <row r="109" spans="1:4" x14ac:dyDescent="0.2">
      <c r="A109" s="15" t="s">
        <v>43</v>
      </c>
      <c r="B109" s="15" t="s">
        <v>0</v>
      </c>
      <c r="C109" s="15" t="s">
        <v>126</v>
      </c>
      <c r="D109" s="6" t="s">
        <v>176</v>
      </c>
    </row>
    <row r="110" spans="1:4" x14ac:dyDescent="0.2">
      <c r="A110" s="15"/>
      <c r="B110" s="15"/>
      <c r="C110" s="15"/>
    </row>
    <row r="111" spans="1:4" x14ac:dyDescent="0.2">
      <c r="A111" s="18" t="s">
        <v>44</v>
      </c>
      <c r="B111" s="15"/>
      <c r="C111" s="15"/>
    </row>
    <row r="112" spans="1:4" x14ac:dyDescent="0.2">
      <c r="A112" s="15" t="s">
        <v>45</v>
      </c>
      <c r="B112" s="15" t="s">
        <v>0</v>
      </c>
      <c r="C112" s="15" t="s">
        <v>126</v>
      </c>
      <c r="D112" s="6" t="s">
        <v>176</v>
      </c>
    </row>
    <row r="113" spans="1:4" x14ac:dyDescent="0.2">
      <c r="A113" s="15" t="s">
        <v>238</v>
      </c>
      <c r="B113" s="15" t="s">
        <v>0</v>
      </c>
      <c r="C113" s="15" t="s">
        <v>126</v>
      </c>
      <c r="D113" s="6" t="s">
        <v>176</v>
      </c>
    </row>
    <row r="114" spans="1:4" s="5" customFormat="1" x14ac:dyDescent="0.2">
      <c r="A114" s="15"/>
      <c r="B114" s="15"/>
      <c r="C114" s="15"/>
      <c r="D114" s="6"/>
    </row>
    <row r="115" spans="1:4" s="5" customFormat="1" x14ac:dyDescent="0.2">
      <c r="A115" s="18" t="s">
        <v>132</v>
      </c>
      <c r="B115" s="15"/>
      <c r="C115" s="15"/>
      <c r="D115" s="6"/>
    </row>
    <row r="116" spans="1:4" s="5" customFormat="1" x14ac:dyDescent="0.2">
      <c r="A116" s="31" t="s">
        <v>73</v>
      </c>
      <c r="B116" s="15" t="s">
        <v>0</v>
      </c>
      <c r="C116" s="15" t="s">
        <v>127</v>
      </c>
      <c r="D116" s="6" t="s">
        <v>176</v>
      </c>
    </row>
    <row r="117" spans="1:4" s="5" customFormat="1" x14ac:dyDescent="0.2">
      <c r="A117" s="31" t="s">
        <v>74</v>
      </c>
      <c r="B117" s="15" t="s">
        <v>0</v>
      </c>
      <c r="C117" s="15" t="s">
        <v>127</v>
      </c>
      <c r="D117" s="6" t="s">
        <v>176</v>
      </c>
    </row>
    <row r="118" spans="1:4" s="5" customFormat="1" x14ac:dyDescent="0.2">
      <c r="A118" s="31" t="s">
        <v>77</v>
      </c>
      <c r="B118" s="15" t="s">
        <v>0</v>
      </c>
      <c r="C118" s="15" t="s">
        <v>127</v>
      </c>
      <c r="D118" s="6" t="s">
        <v>176</v>
      </c>
    </row>
    <row r="119" spans="1:4" s="5" customFormat="1" x14ac:dyDescent="0.2">
      <c r="A119" s="31" t="s">
        <v>75</v>
      </c>
      <c r="B119" s="15" t="s">
        <v>0</v>
      </c>
      <c r="C119" s="15" t="s">
        <v>127</v>
      </c>
      <c r="D119" s="6" t="s">
        <v>176</v>
      </c>
    </row>
    <row r="120" spans="1:4" s="5" customFormat="1" x14ac:dyDescent="0.2">
      <c r="A120" s="31" t="s">
        <v>76</v>
      </c>
      <c r="B120" s="15" t="s">
        <v>0</v>
      </c>
      <c r="C120" s="15" t="s">
        <v>127</v>
      </c>
      <c r="D120" s="6" t="s">
        <v>176</v>
      </c>
    </row>
    <row r="121" spans="1:4" s="5" customFormat="1" x14ac:dyDescent="0.2">
      <c r="A121" s="15"/>
      <c r="B121" s="15"/>
      <c r="C121" s="15"/>
      <c r="D121" s="6"/>
    </row>
    <row r="122" spans="1:4" x14ac:dyDescent="0.2">
      <c r="A122" s="19" t="s">
        <v>54</v>
      </c>
      <c r="B122" s="27"/>
      <c r="C122" s="27"/>
    </row>
    <row r="123" spans="1:4" x14ac:dyDescent="0.2">
      <c r="A123" s="18"/>
      <c r="B123" s="15"/>
      <c r="C123" s="15"/>
    </row>
    <row r="124" spans="1:4" s="5" customFormat="1" x14ac:dyDescent="0.2">
      <c r="A124" s="18" t="s">
        <v>183</v>
      </c>
      <c r="B124" s="15"/>
      <c r="C124" s="18"/>
      <c r="D124" s="7"/>
    </row>
    <row r="125" spans="1:4" x14ac:dyDescent="0.2">
      <c r="A125" s="31" t="s">
        <v>78</v>
      </c>
      <c r="B125" s="15" t="s">
        <v>0</v>
      </c>
      <c r="C125" s="15" t="s">
        <v>0</v>
      </c>
      <c r="D125" s="6" t="s">
        <v>176</v>
      </c>
    </row>
    <row r="126" spans="1:4" x14ac:dyDescent="0.2">
      <c r="A126" s="32" t="s">
        <v>133</v>
      </c>
      <c r="B126" s="15" t="s">
        <v>0</v>
      </c>
      <c r="C126" s="15" t="s">
        <v>0</v>
      </c>
      <c r="D126" s="6" t="s">
        <v>176</v>
      </c>
    </row>
    <row r="127" spans="1:4" x14ac:dyDescent="0.2">
      <c r="A127" s="32" t="s">
        <v>190</v>
      </c>
      <c r="B127" s="15" t="s">
        <v>0</v>
      </c>
      <c r="C127" s="15" t="s">
        <v>0</v>
      </c>
    </row>
    <row r="128" spans="1:4" x14ac:dyDescent="0.2">
      <c r="A128" s="32" t="s">
        <v>191</v>
      </c>
      <c r="B128" s="15" t="s">
        <v>0</v>
      </c>
      <c r="C128" s="15" t="s">
        <v>0</v>
      </c>
    </row>
    <row r="129" spans="1:4" x14ac:dyDescent="0.2">
      <c r="A129" s="15" t="s">
        <v>79</v>
      </c>
      <c r="B129" s="15" t="s">
        <v>0</v>
      </c>
      <c r="C129" s="15" t="s">
        <v>0</v>
      </c>
      <c r="D129" s="6" t="s">
        <v>176</v>
      </c>
    </row>
    <row r="130" spans="1:4" s="10" customFormat="1" x14ac:dyDescent="0.2">
      <c r="A130" s="32" t="s">
        <v>133</v>
      </c>
      <c r="B130" s="15" t="s">
        <v>0</v>
      </c>
      <c r="C130" s="15" t="s">
        <v>0</v>
      </c>
      <c r="D130" s="6" t="s">
        <v>176</v>
      </c>
    </row>
    <row r="131" spans="1:4" s="10" customFormat="1" x14ac:dyDescent="0.2">
      <c r="A131" s="22" t="s">
        <v>68</v>
      </c>
      <c r="B131" s="15" t="s">
        <v>0</v>
      </c>
      <c r="C131" s="15" t="s">
        <v>0</v>
      </c>
      <c r="D131" s="6" t="s">
        <v>176</v>
      </c>
    </row>
    <row r="132" spans="1:4" s="10" customFormat="1" x14ac:dyDescent="0.2">
      <c r="A132" s="22" t="s">
        <v>66</v>
      </c>
      <c r="B132" s="15" t="s">
        <v>0</v>
      </c>
      <c r="C132" s="15" t="s">
        <v>0</v>
      </c>
      <c r="D132" s="6" t="s">
        <v>176</v>
      </c>
    </row>
    <row r="133" spans="1:4" s="10" customFormat="1" x14ac:dyDescent="0.2">
      <c r="A133" s="22" t="s">
        <v>185</v>
      </c>
      <c r="B133" s="22" t="s">
        <v>0</v>
      </c>
      <c r="C133" s="22" t="s">
        <v>126</v>
      </c>
      <c r="D133" s="6"/>
    </row>
    <row r="134" spans="1:4" s="5" customFormat="1" x14ac:dyDescent="0.2">
      <c r="A134" s="20"/>
      <c r="B134" s="33"/>
      <c r="C134" s="33"/>
      <c r="D134" s="11"/>
    </row>
    <row r="135" spans="1:4" s="5" customFormat="1" x14ac:dyDescent="0.2">
      <c r="A135" s="19" t="s">
        <v>145</v>
      </c>
      <c r="B135" s="27"/>
      <c r="C135" s="27"/>
      <c r="D135" s="6"/>
    </row>
    <row r="136" spans="1:4" s="5" customFormat="1" x14ac:dyDescent="0.2">
      <c r="A136" s="20"/>
      <c r="B136" s="33"/>
      <c r="C136" s="33"/>
      <c r="D136" s="11"/>
    </row>
    <row r="137" spans="1:4" s="5" customFormat="1" x14ac:dyDescent="0.2">
      <c r="A137" s="15" t="s">
        <v>189</v>
      </c>
      <c r="B137" s="15" t="s">
        <v>0</v>
      </c>
      <c r="C137" s="15" t="s">
        <v>253</v>
      </c>
      <c r="D137" s="6" t="s">
        <v>175</v>
      </c>
    </row>
    <row r="138" spans="1:4" s="5" customFormat="1" x14ac:dyDescent="0.2">
      <c r="A138" s="20"/>
      <c r="B138" s="33"/>
      <c r="C138" s="33"/>
      <c r="D138" s="11"/>
    </row>
    <row r="139" spans="1:4" x14ac:dyDescent="0.2">
      <c r="A139" s="19" t="s">
        <v>46</v>
      </c>
      <c r="B139" s="19"/>
      <c r="C139" s="19"/>
      <c r="D139" s="7"/>
    </row>
    <row r="140" spans="1:4" s="5" customFormat="1" x14ac:dyDescent="0.2">
      <c r="A140" s="18"/>
      <c r="B140" s="18"/>
      <c r="C140" s="33"/>
      <c r="D140" s="11"/>
    </row>
    <row r="141" spans="1:4" s="5" customFormat="1" x14ac:dyDescent="0.2">
      <c r="A141" s="18" t="s">
        <v>80</v>
      </c>
      <c r="B141" s="18"/>
      <c r="C141" s="33"/>
      <c r="D141" s="6"/>
    </row>
    <row r="142" spans="1:4" s="8" customFormat="1" x14ac:dyDescent="0.2">
      <c r="A142" s="15" t="s">
        <v>67</v>
      </c>
      <c r="B142" s="15" t="s">
        <v>0</v>
      </c>
      <c r="C142" s="15" t="s">
        <v>0</v>
      </c>
      <c r="D142" s="6" t="s">
        <v>176</v>
      </c>
    </row>
    <row r="143" spans="1:4" x14ac:dyDescent="0.2">
      <c r="A143" s="22" t="s">
        <v>158</v>
      </c>
      <c r="B143" s="15" t="s">
        <v>0</v>
      </c>
      <c r="C143" s="15"/>
      <c r="D143" s="6" t="s">
        <v>176</v>
      </c>
    </row>
    <row r="144" spans="1:4" x14ac:dyDescent="0.2">
      <c r="A144" s="22" t="s">
        <v>159</v>
      </c>
      <c r="B144" s="15" t="s">
        <v>0</v>
      </c>
      <c r="C144" s="15"/>
      <c r="D144" s="6" t="s">
        <v>176</v>
      </c>
    </row>
    <row r="145" spans="1:4" x14ac:dyDescent="0.2">
      <c r="A145" s="15" t="s">
        <v>81</v>
      </c>
      <c r="B145" s="15" t="s">
        <v>0</v>
      </c>
      <c r="C145" s="15" t="s">
        <v>0</v>
      </c>
      <c r="D145" s="6" t="s">
        <v>176</v>
      </c>
    </row>
    <row r="146" spans="1:4" x14ac:dyDescent="0.2">
      <c r="A146" s="22" t="s">
        <v>83</v>
      </c>
      <c r="B146" s="15" t="s">
        <v>0</v>
      </c>
      <c r="C146" s="15" t="s">
        <v>0</v>
      </c>
      <c r="D146" s="6" t="s">
        <v>176</v>
      </c>
    </row>
    <row r="147" spans="1:4" x14ac:dyDescent="0.2">
      <c r="A147" s="22" t="s">
        <v>82</v>
      </c>
      <c r="B147" s="15" t="s">
        <v>0</v>
      </c>
      <c r="C147" s="15" t="s">
        <v>0</v>
      </c>
      <c r="D147" s="6" t="s">
        <v>176</v>
      </c>
    </row>
    <row r="148" spans="1:4" x14ac:dyDescent="0.2">
      <c r="A148" s="22"/>
      <c r="B148" s="15"/>
      <c r="C148" s="15"/>
    </row>
    <row r="149" spans="1:4" x14ac:dyDescent="0.2">
      <c r="A149" s="34" t="s">
        <v>47</v>
      </c>
      <c r="B149" s="15"/>
      <c r="C149" s="15"/>
    </row>
    <row r="150" spans="1:4" x14ac:dyDescent="0.2">
      <c r="A150" s="15" t="s">
        <v>84</v>
      </c>
      <c r="B150" s="15" t="s">
        <v>0</v>
      </c>
      <c r="C150" s="15"/>
      <c r="D150" s="6" t="s">
        <v>176</v>
      </c>
    </row>
    <row r="151" spans="1:4" x14ac:dyDescent="0.2">
      <c r="A151" s="22" t="s">
        <v>160</v>
      </c>
      <c r="B151" s="15" t="s">
        <v>0</v>
      </c>
      <c r="C151" s="15"/>
      <c r="D151" s="6" t="s">
        <v>176</v>
      </c>
    </row>
    <row r="152" spans="1:4" x14ac:dyDescent="0.2">
      <c r="A152" s="22" t="s">
        <v>237</v>
      </c>
      <c r="B152" s="15" t="s">
        <v>0</v>
      </c>
      <c r="C152" s="15" t="s">
        <v>0</v>
      </c>
      <c r="D152" s="6" t="s">
        <v>176</v>
      </c>
    </row>
    <row r="153" spans="1:4" x14ac:dyDescent="0.2">
      <c r="A153" s="22" t="s">
        <v>236</v>
      </c>
      <c r="B153" s="15" t="s">
        <v>0</v>
      </c>
      <c r="C153" s="15" t="s">
        <v>0</v>
      </c>
      <c r="D153" s="6" t="s">
        <v>176</v>
      </c>
    </row>
    <row r="154" spans="1:4" x14ac:dyDescent="0.2">
      <c r="A154" s="22"/>
      <c r="B154" s="15"/>
      <c r="C154" s="15"/>
    </row>
    <row r="155" spans="1:4" x14ac:dyDescent="0.2">
      <c r="A155" s="34" t="s">
        <v>134</v>
      </c>
      <c r="B155" s="15"/>
      <c r="C155" s="15"/>
    </row>
    <row r="156" spans="1:4" x14ac:dyDescent="0.2">
      <c r="A156" s="22" t="s">
        <v>161</v>
      </c>
      <c r="B156" s="15" t="s">
        <v>0</v>
      </c>
      <c r="C156" s="15"/>
      <c r="D156" s="6" t="s">
        <v>176</v>
      </c>
    </row>
    <row r="157" spans="1:4" x14ac:dyDescent="0.2">
      <c r="A157" s="22" t="s">
        <v>162</v>
      </c>
      <c r="B157" s="15" t="s">
        <v>0</v>
      </c>
      <c r="C157" s="15"/>
      <c r="D157" s="6" t="s">
        <v>176</v>
      </c>
    </row>
    <row r="158" spans="1:4" x14ac:dyDescent="0.2">
      <c r="A158" s="22" t="s">
        <v>163</v>
      </c>
      <c r="B158" s="15" t="s">
        <v>0</v>
      </c>
      <c r="C158" s="15"/>
      <c r="D158" s="6" t="s">
        <v>176</v>
      </c>
    </row>
    <row r="159" spans="1:4" x14ac:dyDescent="0.2">
      <c r="A159" s="22" t="s">
        <v>164</v>
      </c>
      <c r="B159" s="15" t="s">
        <v>0</v>
      </c>
      <c r="C159" s="15"/>
      <c r="D159" s="6" t="s">
        <v>176</v>
      </c>
    </row>
    <row r="160" spans="1:4" x14ac:dyDescent="0.2">
      <c r="A160" s="22" t="s">
        <v>165</v>
      </c>
      <c r="B160" s="15" t="s">
        <v>0</v>
      </c>
      <c r="C160" s="15"/>
      <c r="D160" s="6" t="s">
        <v>176</v>
      </c>
    </row>
    <row r="161" spans="1:4" x14ac:dyDescent="0.2">
      <c r="A161" s="22" t="s">
        <v>166</v>
      </c>
      <c r="B161" s="15" t="s">
        <v>0</v>
      </c>
      <c r="C161" s="15"/>
      <c r="D161" s="6" t="s">
        <v>176</v>
      </c>
    </row>
    <row r="162" spans="1:4" x14ac:dyDescent="0.2">
      <c r="A162" s="22" t="s">
        <v>167</v>
      </c>
      <c r="B162" s="15" t="s">
        <v>0</v>
      </c>
      <c r="C162" s="15"/>
      <c r="D162" s="6" t="s">
        <v>176</v>
      </c>
    </row>
    <row r="163" spans="1:4" x14ac:dyDescent="0.2">
      <c r="A163" s="22"/>
      <c r="B163" s="15"/>
      <c r="C163" s="15"/>
    </row>
    <row r="164" spans="1:4" x14ac:dyDescent="0.2">
      <c r="A164" s="34" t="s">
        <v>102</v>
      </c>
      <c r="B164" s="15"/>
      <c r="C164" s="15"/>
    </row>
    <row r="165" spans="1:4" s="5" customFormat="1" x14ac:dyDescent="0.2">
      <c r="A165" s="35" t="s">
        <v>85</v>
      </c>
      <c r="B165" s="15" t="s">
        <v>0</v>
      </c>
      <c r="C165" s="15" t="s">
        <v>0</v>
      </c>
      <c r="D165" s="6" t="s">
        <v>174</v>
      </c>
    </row>
    <row r="166" spans="1:4" x14ac:dyDescent="0.2">
      <c r="A166" s="35" t="s">
        <v>86</v>
      </c>
      <c r="B166" s="15" t="s">
        <v>0</v>
      </c>
      <c r="C166" s="15" t="s">
        <v>0</v>
      </c>
      <c r="D166" s="6" t="s">
        <v>174</v>
      </c>
    </row>
    <row r="167" spans="1:4" x14ac:dyDescent="0.2">
      <c r="A167" s="22" t="s">
        <v>103</v>
      </c>
      <c r="B167" s="15" t="s">
        <v>0</v>
      </c>
      <c r="C167" s="15" t="s">
        <v>0</v>
      </c>
      <c r="D167" s="6" t="s">
        <v>174</v>
      </c>
    </row>
    <row r="168" spans="1:4" x14ac:dyDescent="0.2">
      <c r="A168" s="35" t="s">
        <v>235</v>
      </c>
      <c r="B168" s="15" t="s">
        <v>0</v>
      </c>
      <c r="C168" s="15" t="s">
        <v>0</v>
      </c>
      <c r="D168" s="6" t="s">
        <v>174</v>
      </c>
    </row>
    <row r="169" spans="1:4" x14ac:dyDescent="0.2">
      <c r="A169" s="22"/>
      <c r="B169" s="15"/>
      <c r="C169" s="15"/>
    </row>
    <row r="170" spans="1:4" x14ac:dyDescent="0.2">
      <c r="A170" s="19" t="s">
        <v>48</v>
      </c>
      <c r="B170" s="27"/>
      <c r="C170" s="27"/>
    </row>
    <row r="171" spans="1:4" s="5" customFormat="1" x14ac:dyDescent="0.2">
      <c r="A171" s="18"/>
      <c r="B171" s="15"/>
      <c r="C171" s="15"/>
      <c r="D171" s="6"/>
    </row>
    <row r="172" spans="1:4" x14ac:dyDescent="0.2">
      <c r="A172" s="16" t="s">
        <v>87</v>
      </c>
      <c r="B172" s="15" t="s">
        <v>0</v>
      </c>
      <c r="C172" s="15" t="s">
        <v>0</v>
      </c>
      <c r="D172" s="6" t="s">
        <v>176</v>
      </c>
    </row>
    <row r="173" spans="1:4" x14ac:dyDescent="0.2">
      <c r="A173" s="16" t="s">
        <v>88</v>
      </c>
      <c r="B173" s="15" t="s">
        <v>0</v>
      </c>
      <c r="C173" s="15"/>
      <c r="D173" s="6" t="s">
        <v>176</v>
      </c>
    </row>
    <row r="174" spans="1:4" x14ac:dyDescent="0.2">
      <c r="A174" s="20" t="s">
        <v>168</v>
      </c>
      <c r="B174" s="15" t="s">
        <v>0</v>
      </c>
      <c r="C174" s="15" t="s">
        <v>126</v>
      </c>
      <c r="D174" s="6" t="s">
        <v>176</v>
      </c>
    </row>
    <row r="175" spans="1:4" x14ac:dyDescent="0.2">
      <c r="A175" s="21" t="s">
        <v>169</v>
      </c>
      <c r="B175" s="15" t="s">
        <v>0</v>
      </c>
      <c r="C175" s="15"/>
      <c r="D175" s="6" t="s">
        <v>176</v>
      </c>
    </row>
    <row r="176" spans="1:4" x14ac:dyDescent="0.2">
      <c r="A176" s="22" t="s">
        <v>184</v>
      </c>
      <c r="B176" s="15" t="s">
        <v>0</v>
      </c>
      <c r="C176" s="15"/>
      <c r="D176" s="6" t="s">
        <v>176</v>
      </c>
    </row>
    <row r="177" spans="1:4" x14ac:dyDescent="0.2">
      <c r="A177" s="20"/>
      <c r="B177" s="15"/>
      <c r="C177" s="15"/>
    </row>
    <row r="178" spans="1:4" x14ac:dyDescent="0.2">
      <c r="A178" s="19" t="s">
        <v>24</v>
      </c>
      <c r="B178" s="27"/>
      <c r="C178" s="27"/>
    </row>
    <row r="179" spans="1:4" s="5" customFormat="1" x14ac:dyDescent="0.2">
      <c r="A179" s="18"/>
      <c r="B179" s="15"/>
      <c r="C179" s="15"/>
      <c r="D179" s="6"/>
    </row>
    <row r="180" spans="1:4" s="5" customFormat="1" x14ac:dyDescent="0.2">
      <c r="A180" s="18" t="s">
        <v>89</v>
      </c>
      <c r="B180" s="15"/>
      <c r="C180" s="15"/>
      <c r="D180" s="6"/>
    </row>
    <row r="181" spans="1:4" x14ac:dyDescent="0.2">
      <c r="A181" s="16" t="s">
        <v>90</v>
      </c>
      <c r="B181" s="15" t="s">
        <v>0</v>
      </c>
      <c r="C181" s="15"/>
      <c r="D181" s="6" t="s">
        <v>177</v>
      </c>
    </row>
    <row r="182" spans="1:4" x14ac:dyDescent="0.2">
      <c r="A182" s="28" t="s">
        <v>91</v>
      </c>
      <c r="B182" s="15" t="s">
        <v>0</v>
      </c>
      <c r="C182" s="15"/>
      <c r="D182" s="6" t="s">
        <v>177</v>
      </c>
    </row>
    <row r="183" spans="1:4" x14ac:dyDescent="0.2">
      <c r="A183" s="28" t="s">
        <v>92</v>
      </c>
      <c r="B183" s="31" t="s">
        <v>0</v>
      </c>
      <c r="C183" s="15"/>
      <c r="D183" s="6" t="s">
        <v>177</v>
      </c>
    </row>
    <row r="184" spans="1:4" x14ac:dyDescent="0.2">
      <c r="A184" s="21"/>
      <c r="B184" s="15"/>
      <c r="C184" s="15"/>
    </row>
    <row r="185" spans="1:4" x14ac:dyDescent="0.2">
      <c r="A185" s="34" t="s">
        <v>170</v>
      </c>
      <c r="B185" s="15"/>
      <c r="C185" s="15"/>
    </row>
    <row r="186" spans="1:4" x14ac:dyDescent="0.2">
      <c r="A186" s="16" t="s">
        <v>93</v>
      </c>
      <c r="B186" s="15" t="s">
        <v>0</v>
      </c>
      <c r="C186" s="15" t="s">
        <v>0</v>
      </c>
      <c r="D186" s="6" t="s">
        <v>177</v>
      </c>
    </row>
    <row r="187" spans="1:4" x14ac:dyDescent="0.2">
      <c r="A187" s="16" t="s">
        <v>94</v>
      </c>
      <c r="B187" s="31" t="s">
        <v>0</v>
      </c>
      <c r="C187" s="31" t="s">
        <v>0</v>
      </c>
      <c r="D187" s="6" t="s">
        <v>177</v>
      </c>
    </row>
    <row r="188" spans="1:4" x14ac:dyDescent="0.2">
      <c r="A188" s="20"/>
      <c r="B188" s="15"/>
      <c r="C188" s="15"/>
    </row>
    <row r="189" spans="1:4" x14ac:dyDescent="0.2">
      <c r="A189" s="23" t="s">
        <v>95</v>
      </c>
      <c r="B189" s="15"/>
      <c r="C189" s="15"/>
    </row>
    <row r="190" spans="1:4" x14ac:dyDescent="0.2">
      <c r="A190" s="16" t="s">
        <v>96</v>
      </c>
      <c r="B190" s="15" t="s">
        <v>0</v>
      </c>
      <c r="C190" s="15" t="s">
        <v>0</v>
      </c>
      <c r="D190" s="6" t="s">
        <v>175</v>
      </c>
    </row>
    <row r="191" spans="1:4" x14ac:dyDescent="0.2">
      <c r="A191" s="16" t="s">
        <v>139</v>
      </c>
      <c r="B191" s="15" t="s">
        <v>0</v>
      </c>
      <c r="C191" s="15" t="s">
        <v>0</v>
      </c>
      <c r="D191" s="6" t="s">
        <v>175</v>
      </c>
    </row>
    <row r="192" spans="1:4" x14ac:dyDescent="0.2">
      <c r="A192" s="16" t="s">
        <v>97</v>
      </c>
      <c r="B192" s="15" t="s">
        <v>0</v>
      </c>
      <c r="C192" s="15" t="s">
        <v>0</v>
      </c>
      <c r="D192" s="6" t="s">
        <v>175</v>
      </c>
    </row>
    <row r="193" spans="1:4" x14ac:dyDescent="0.2">
      <c r="A193" s="16" t="s">
        <v>98</v>
      </c>
      <c r="B193" s="15" t="s">
        <v>0</v>
      </c>
      <c r="C193" s="15" t="s">
        <v>0</v>
      </c>
      <c r="D193" s="6" t="s">
        <v>175</v>
      </c>
    </row>
    <row r="194" spans="1:4" x14ac:dyDescent="0.2">
      <c r="A194" s="20"/>
      <c r="B194" s="15"/>
      <c r="C194" s="15"/>
    </row>
    <row r="195" spans="1:4" x14ac:dyDescent="0.2">
      <c r="A195" s="14" t="s">
        <v>99</v>
      </c>
      <c r="B195" s="15"/>
      <c r="C195" s="15"/>
    </row>
    <row r="196" spans="1:4" x14ac:dyDescent="0.2">
      <c r="A196" s="20" t="s">
        <v>220</v>
      </c>
      <c r="B196" s="15" t="s">
        <v>0</v>
      </c>
      <c r="C196" s="15" t="s">
        <v>0</v>
      </c>
      <c r="D196" s="6" t="s">
        <v>175</v>
      </c>
    </row>
    <row r="197" spans="1:4" x14ac:dyDescent="0.2">
      <c r="A197" s="20" t="s">
        <v>221</v>
      </c>
      <c r="B197" s="15" t="s">
        <v>0</v>
      </c>
      <c r="C197" s="15" t="s">
        <v>0</v>
      </c>
      <c r="D197" s="6" t="s">
        <v>175</v>
      </c>
    </row>
    <row r="198" spans="1:4" x14ac:dyDescent="0.2">
      <c r="A198" s="20" t="s">
        <v>186</v>
      </c>
      <c r="B198" s="15" t="s">
        <v>0</v>
      </c>
      <c r="C198" s="15" t="s">
        <v>0</v>
      </c>
      <c r="D198" s="6" t="s">
        <v>175</v>
      </c>
    </row>
    <row r="199" spans="1:4" x14ac:dyDescent="0.2">
      <c r="A199" s="20" t="s">
        <v>187</v>
      </c>
      <c r="B199" s="15" t="s">
        <v>0</v>
      </c>
      <c r="C199" s="15" t="s">
        <v>0</v>
      </c>
      <c r="D199" s="6" t="s">
        <v>175</v>
      </c>
    </row>
    <row r="200" spans="1:4" x14ac:dyDescent="0.2">
      <c r="A200" s="20" t="s">
        <v>188</v>
      </c>
      <c r="B200" s="15" t="s">
        <v>0</v>
      </c>
      <c r="C200" s="15" t="s">
        <v>0</v>
      </c>
      <c r="D200" s="6" t="s">
        <v>175</v>
      </c>
    </row>
    <row r="201" spans="1:4" x14ac:dyDescent="0.2">
      <c r="A201" s="20"/>
      <c r="B201" s="15"/>
      <c r="C201" s="15"/>
    </row>
    <row r="202" spans="1:4" x14ac:dyDescent="0.2">
      <c r="A202" s="19" t="s">
        <v>53</v>
      </c>
      <c r="B202" s="27"/>
      <c r="C202" s="27"/>
    </row>
    <row r="203" spans="1:4" s="5" customFormat="1" x14ac:dyDescent="0.2">
      <c r="A203" s="18"/>
      <c r="B203" s="15"/>
      <c r="C203" s="15"/>
      <c r="D203" s="6"/>
    </row>
    <row r="204" spans="1:4" x14ac:dyDescent="0.2">
      <c r="A204" s="18" t="s">
        <v>104</v>
      </c>
      <c r="B204" s="15"/>
      <c r="C204" s="15"/>
    </row>
    <row r="205" spans="1:4" x14ac:dyDescent="0.2">
      <c r="A205" s="20" t="s">
        <v>105</v>
      </c>
      <c r="B205" s="15" t="s">
        <v>0</v>
      </c>
      <c r="C205" s="15" t="s">
        <v>0</v>
      </c>
      <c r="D205" s="6" t="s">
        <v>178</v>
      </c>
    </row>
    <row r="206" spans="1:4" x14ac:dyDescent="0.2">
      <c r="A206" s="20" t="s">
        <v>106</v>
      </c>
      <c r="B206" s="15" t="s">
        <v>0</v>
      </c>
      <c r="C206" s="15" t="s">
        <v>0</v>
      </c>
      <c r="D206" s="6" t="s">
        <v>178</v>
      </c>
    </row>
    <row r="207" spans="1:4" x14ac:dyDescent="0.2">
      <c r="A207" s="20"/>
      <c r="B207" s="15"/>
      <c r="C207" s="15"/>
    </row>
    <row r="208" spans="1:4" x14ac:dyDescent="0.2">
      <c r="A208" s="18" t="s">
        <v>107</v>
      </c>
      <c r="B208" s="15"/>
      <c r="C208" s="15"/>
    </row>
    <row r="209" spans="1:4" x14ac:dyDescent="0.2">
      <c r="A209" s="15" t="s">
        <v>108</v>
      </c>
      <c r="B209" s="15" t="s">
        <v>0</v>
      </c>
      <c r="C209" s="15" t="s">
        <v>0</v>
      </c>
      <c r="D209" s="6" t="s">
        <v>178</v>
      </c>
    </row>
    <row r="210" spans="1:4" s="5" customFormat="1" x14ac:dyDescent="0.2">
      <c r="A210" s="15" t="s">
        <v>138</v>
      </c>
      <c r="B210" s="15" t="s">
        <v>0</v>
      </c>
      <c r="C210" s="15" t="s">
        <v>0</v>
      </c>
      <c r="D210" s="6" t="s">
        <v>178</v>
      </c>
    </row>
    <row r="211" spans="1:4" x14ac:dyDescent="0.2">
      <c r="A211" s="20"/>
      <c r="B211" s="15"/>
      <c r="C211" s="15"/>
    </row>
    <row r="212" spans="1:4" x14ac:dyDescent="0.2">
      <c r="A212" s="19" t="s">
        <v>52</v>
      </c>
      <c r="B212" s="27"/>
      <c r="C212" s="27"/>
    </row>
    <row r="213" spans="1:4" s="5" customFormat="1" x14ac:dyDescent="0.2">
      <c r="A213" s="18"/>
      <c r="B213" s="15"/>
      <c r="C213" s="15"/>
      <c r="D213" s="6"/>
    </row>
    <row r="214" spans="1:4" x14ac:dyDescent="0.2">
      <c r="A214" s="36" t="s">
        <v>109</v>
      </c>
      <c r="B214" s="15" t="s">
        <v>0</v>
      </c>
      <c r="C214" s="15"/>
      <c r="D214" s="6" t="s">
        <v>178</v>
      </c>
    </row>
    <row r="215" spans="1:4" x14ac:dyDescent="0.2">
      <c r="A215" s="36" t="s">
        <v>110</v>
      </c>
      <c r="B215" s="15" t="s">
        <v>0</v>
      </c>
      <c r="C215" s="15"/>
      <c r="D215" s="6" t="s">
        <v>178</v>
      </c>
    </row>
    <row r="216" spans="1:4" x14ac:dyDescent="0.2">
      <c r="A216" s="15"/>
      <c r="B216" s="15"/>
      <c r="C216" s="15"/>
    </row>
    <row r="217" spans="1:4" x14ac:dyDescent="0.2">
      <c r="A217" s="18" t="s">
        <v>234</v>
      </c>
      <c r="B217" s="15" t="s">
        <v>0</v>
      </c>
      <c r="C217" s="15"/>
      <c r="D217" s="6" t="s">
        <v>178</v>
      </c>
    </row>
    <row r="218" spans="1:4" x14ac:dyDescent="0.2">
      <c r="A218" s="15" t="s">
        <v>252</v>
      </c>
      <c r="B218" s="15" t="s">
        <v>0</v>
      </c>
      <c r="C218" s="15"/>
      <c r="D218" s="6" t="s">
        <v>178</v>
      </c>
    </row>
    <row r="219" spans="1:4" x14ac:dyDescent="0.2">
      <c r="A219" s="15" t="s">
        <v>222</v>
      </c>
      <c r="B219" s="15" t="s">
        <v>0</v>
      </c>
      <c r="C219" s="15"/>
      <c r="D219" s="6" t="s">
        <v>178</v>
      </c>
    </row>
    <row r="220" spans="1:4" x14ac:dyDescent="0.2">
      <c r="A220" s="15" t="s">
        <v>206</v>
      </c>
      <c r="B220" s="15" t="s">
        <v>0</v>
      </c>
      <c r="C220" s="15"/>
      <c r="D220" s="6" t="s">
        <v>178</v>
      </c>
    </row>
    <row r="221" spans="1:4" x14ac:dyDescent="0.2">
      <c r="A221" s="15" t="s">
        <v>207</v>
      </c>
      <c r="B221" s="15" t="s">
        <v>0</v>
      </c>
      <c r="C221" s="15"/>
      <c r="D221" s="6" t="s">
        <v>178</v>
      </c>
    </row>
    <row r="222" spans="1:4" x14ac:dyDescent="0.2">
      <c r="A222" s="15" t="s">
        <v>208</v>
      </c>
      <c r="B222" s="15" t="s">
        <v>0</v>
      </c>
      <c r="C222" s="15"/>
    </row>
    <row r="223" spans="1:4" x14ac:dyDescent="0.2">
      <c r="A223" s="15"/>
      <c r="B223" s="15" t="s">
        <v>0</v>
      </c>
      <c r="C223" s="15"/>
    </row>
    <row r="224" spans="1:4" x14ac:dyDescent="0.2">
      <c r="A224" s="18" t="s">
        <v>223</v>
      </c>
      <c r="B224" s="15" t="s">
        <v>0</v>
      </c>
      <c r="C224" s="15"/>
      <c r="D224" s="6" t="s">
        <v>178</v>
      </c>
    </row>
    <row r="225" spans="1:4" x14ac:dyDescent="0.2">
      <c r="A225" s="15" t="s">
        <v>252</v>
      </c>
      <c r="B225" s="15" t="s">
        <v>0</v>
      </c>
      <c r="C225" s="15"/>
      <c r="D225" s="6" t="s">
        <v>178</v>
      </c>
    </row>
    <row r="226" spans="1:4" x14ac:dyDescent="0.2">
      <c r="A226" s="15" t="s">
        <v>222</v>
      </c>
      <c r="B226" s="15" t="s">
        <v>0</v>
      </c>
      <c r="C226" s="15"/>
      <c r="D226" s="6" t="s">
        <v>178</v>
      </c>
    </row>
    <row r="227" spans="1:4" x14ac:dyDescent="0.2">
      <c r="A227" s="15" t="s">
        <v>206</v>
      </c>
      <c r="B227" s="15" t="s">
        <v>0</v>
      </c>
      <c r="C227" s="15"/>
      <c r="D227" s="6" t="s">
        <v>178</v>
      </c>
    </row>
    <row r="228" spans="1:4" x14ac:dyDescent="0.2">
      <c r="A228" s="15" t="s">
        <v>207</v>
      </c>
      <c r="B228" s="15" t="s">
        <v>0</v>
      </c>
      <c r="C228" s="15"/>
      <c r="D228" s="6" t="s">
        <v>178</v>
      </c>
    </row>
    <row r="229" spans="1:4" x14ac:dyDescent="0.2">
      <c r="A229" s="15" t="s">
        <v>208</v>
      </c>
      <c r="B229" s="15" t="s">
        <v>0</v>
      </c>
      <c r="C229" s="15"/>
      <c r="D229" s="6" t="s">
        <v>178</v>
      </c>
    </row>
    <row r="230" spans="1:4" x14ac:dyDescent="0.2">
      <c r="A230" s="15"/>
      <c r="B230" s="18"/>
      <c r="C230" s="15"/>
    </row>
    <row r="231" spans="1:4" x14ac:dyDescent="0.2">
      <c r="A231" s="19" t="s">
        <v>212</v>
      </c>
      <c r="B231" s="27"/>
      <c r="C231" s="27"/>
    </row>
    <row r="232" spans="1:4" s="5" customFormat="1" x14ac:dyDescent="0.2">
      <c r="A232" s="18"/>
      <c r="B232" s="15"/>
      <c r="C232" s="18"/>
      <c r="D232" s="7"/>
    </row>
    <row r="233" spans="1:4" s="5" customFormat="1" x14ac:dyDescent="0.2">
      <c r="A233" s="18" t="s">
        <v>211</v>
      </c>
      <c r="B233" s="15"/>
      <c r="C233" s="18"/>
      <c r="D233" s="7"/>
    </row>
    <row r="234" spans="1:4" x14ac:dyDescent="0.2">
      <c r="A234" s="20" t="s">
        <v>111</v>
      </c>
      <c r="B234" s="15" t="s">
        <v>0</v>
      </c>
      <c r="C234" s="15" t="s">
        <v>0</v>
      </c>
      <c r="D234" s="6" t="s">
        <v>179</v>
      </c>
    </row>
    <row r="235" spans="1:4" x14ac:dyDescent="0.2">
      <c r="A235" s="21" t="s">
        <v>112</v>
      </c>
      <c r="B235" s="15" t="s">
        <v>0</v>
      </c>
      <c r="C235" s="15" t="s">
        <v>0</v>
      </c>
      <c r="D235" s="6" t="s">
        <v>179</v>
      </c>
    </row>
    <row r="236" spans="1:4" x14ac:dyDescent="0.2">
      <c r="A236" s="21" t="s">
        <v>113</v>
      </c>
      <c r="B236" s="15" t="s">
        <v>0</v>
      </c>
      <c r="C236" s="15" t="s">
        <v>0</v>
      </c>
      <c r="D236" s="6" t="s">
        <v>179</v>
      </c>
    </row>
    <row r="237" spans="1:4" x14ac:dyDescent="0.2">
      <c r="A237" s="21" t="s">
        <v>114</v>
      </c>
      <c r="B237" s="15" t="s">
        <v>0</v>
      </c>
      <c r="C237" s="15" t="s">
        <v>0</v>
      </c>
      <c r="D237" s="6" t="s">
        <v>179</v>
      </c>
    </row>
    <row r="238" spans="1:4" x14ac:dyDescent="0.2">
      <c r="A238" s="21" t="s">
        <v>115</v>
      </c>
      <c r="B238" s="15" t="s">
        <v>0</v>
      </c>
      <c r="C238" s="15" t="s">
        <v>0</v>
      </c>
      <c r="D238" s="6" t="s">
        <v>179</v>
      </c>
    </row>
    <row r="239" spans="1:4" x14ac:dyDescent="0.2">
      <c r="A239" s="21" t="s">
        <v>135</v>
      </c>
      <c r="B239" s="15" t="s">
        <v>0</v>
      </c>
      <c r="C239" s="15" t="s">
        <v>0</v>
      </c>
      <c r="D239" s="6" t="s">
        <v>179</v>
      </c>
    </row>
    <row r="240" spans="1:4" x14ac:dyDescent="0.2">
      <c r="A240" s="21" t="s">
        <v>116</v>
      </c>
      <c r="B240" s="15" t="s">
        <v>0</v>
      </c>
      <c r="C240" s="15" t="s">
        <v>0</v>
      </c>
      <c r="D240" s="6" t="s">
        <v>179</v>
      </c>
    </row>
    <row r="241" spans="1:3" x14ac:dyDescent="0.2">
      <c r="A241" s="21"/>
      <c r="B241" s="15"/>
      <c r="C241" s="15"/>
    </row>
    <row r="242" spans="1:3" x14ac:dyDescent="0.2">
      <c r="A242" s="19" t="s">
        <v>142</v>
      </c>
      <c r="B242" s="27"/>
      <c r="C242" s="27"/>
    </row>
    <row r="243" spans="1:3" x14ac:dyDescent="0.2">
      <c r="A243" s="20"/>
      <c r="B243" s="18"/>
      <c r="C243" s="15"/>
    </row>
    <row r="244" spans="1:3" x14ac:dyDescent="0.2">
      <c r="A244" s="34" t="s">
        <v>196</v>
      </c>
      <c r="B244" s="15"/>
      <c r="C244" s="15"/>
    </row>
    <row r="245" spans="1:3" x14ac:dyDescent="0.2">
      <c r="A245" s="22" t="s">
        <v>197</v>
      </c>
      <c r="B245" s="15" t="s">
        <v>0</v>
      </c>
      <c r="C245" s="15"/>
    </row>
    <row r="246" spans="1:3" x14ac:dyDescent="0.2">
      <c r="A246" s="22" t="s">
        <v>198</v>
      </c>
      <c r="B246" s="15" t="s">
        <v>0</v>
      </c>
      <c r="C246" s="15"/>
    </row>
    <row r="247" spans="1:3" x14ac:dyDescent="0.2">
      <c r="A247" s="22" t="s">
        <v>199</v>
      </c>
      <c r="B247" s="15" t="s">
        <v>0</v>
      </c>
      <c r="C247" s="15"/>
    </row>
    <row r="248" spans="1:3" x14ac:dyDescent="0.2">
      <c r="A248" s="22" t="s">
        <v>233</v>
      </c>
      <c r="B248" s="15" t="s">
        <v>0</v>
      </c>
      <c r="C248" s="15"/>
    </row>
    <row r="249" spans="1:3" x14ac:dyDescent="0.2">
      <c r="A249" s="22" t="s">
        <v>200</v>
      </c>
      <c r="B249" s="15" t="s">
        <v>0</v>
      </c>
      <c r="C249" s="15"/>
    </row>
    <row r="250" spans="1:3" x14ac:dyDescent="0.2">
      <c r="A250" s="22" t="s">
        <v>201</v>
      </c>
      <c r="B250" s="15" t="s">
        <v>0</v>
      </c>
      <c r="C250" s="15"/>
    </row>
    <row r="251" spans="1:3" x14ac:dyDescent="0.2">
      <c r="A251" s="22" t="s">
        <v>224</v>
      </c>
      <c r="B251" s="15" t="s">
        <v>0</v>
      </c>
      <c r="C251" s="15"/>
    </row>
    <row r="252" spans="1:3" x14ac:dyDescent="0.2">
      <c r="A252" s="37"/>
      <c r="B252" s="15"/>
      <c r="C252" s="15"/>
    </row>
    <row r="253" spans="1:3" x14ac:dyDescent="0.2">
      <c r="A253" s="18" t="s">
        <v>225</v>
      </c>
      <c r="B253" s="15"/>
      <c r="C253" s="15"/>
    </row>
    <row r="254" spans="1:3" x14ac:dyDescent="0.2">
      <c r="A254" s="15" t="s">
        <v>209</v>
      </c>
      <c r="B254" s="15" t="s">
        <v>0</v>
      </c>
      <c r="C254" s="15" t="s">
        <v>0</v>
      </c>
    </row>
    <row r="255" spans="1:3" x14ac:dyDescent="0.2">
      <c r="A255" s="38" t="s">
        <v>210</v>
      </c>
      <c r="B255" s="15" t="s">
        <v>0</v>
      </c>
      <c r="C255" s="15" t="s">
        <v>0</v>
      </c>
    </row>
    <row r="256" spans="1:3" x14ac:dyDescent="0.2">
      <c r="A256" s="38" t="s">
        <v>244</v>
      </c>
      <c r="B256" s="15" t="s">
        <v>0</v>
      </c>
      <c r="C256" s="15"/>
    </row>
    <row r="257" spans="1:4" x14ac:dyDescent="0.2">
      <c r="A257" s="39"/>
      <c r="B257" s="30"/>
      <c r="C257" s="30"/>
    </row>
    <row r="258" spans="1:4" x14ac:dyDescent="0.2">
      <c r="A258" s="19" t="s">
        <v>51</v>
      </c>
      <c r="B258" s="27"/>
      <c r="C258" s="27"/>
    </row>
    <row r="259" spans="1:4" s="5" customFormat="1" x14ac:dyDescent="0.2">
      <c r="A259" s="18"/>
      <c r="B259" s="15"/>
      <c r="C259" s="18"/>
      <c r="D259" s="7"/>
    </row>
    <row r="260" spans="1:4" s="5" customFormat="1" x14ac:dyDescent="0.2">
      <c r="A260" s="18" t="s">
        <v>213</v>
      </c>
      <c r="B260" s="15"/>
      <c r="C260" s="18"/>
      <c r="D260" s="7"/>
    </row>
    <row r="261" spans="1:4" s="5" customFormat="1" x14ac:dyDescent="0.2">
      <c r="A261" s="15" t="s">
        <v>143</v>
      </c>
      <c r="B261" s="15" t="s">
        <v>0</v>
      </c>
      <c r="C261" s="15" t="s">
        <v>0</v>
      </c>
      <c r="D261" s="13" t="s">
        <v>180</v>
      </c>
    </row>
    <row r="262" spans="1:4" x14ac:dyDescent="0.2">
      <c r="A262" s="20" t="s">
        <v>226</v>
      </c>
      <c r="B262" s="15" t="s">
        <v>0</v>
      </c>
      <c r="C262" s="15" t="s">
        <v>0</v>
      </c>
      <c r="D262" s="6" t="s">
        <v>180</v>
      </c>
    </row>
    <row r="263" spans="1:4" x14ac:dyDescent="0.2">
      <c r="A263" s="20" t="s">
        <v>118</v>
      </c>
      <c r="B263" s="15" t="s">
        <v>0</v>
      </c>
      <c r="C263" s="15" t="s">
        <v>0</v>
      </c>
      <c r="D263" s="6" t="s">
        <v>180</v>
      </c>
    </row>
    <row r="264" spans="1:4" x14ac:dyDescent="0.2">
      <c r="A264" s="20" t="s">
        <v>117</v>
      </c>
      <c r="B264" s="15" t="s">
        <v>0</v>
      </c>
      <c r="C264" s="15" t="s">
        <v>0</v>
      </c>
      <c r="D264" s="6" t="s">
        <v>180</v>
      </c>
    </row>
    <row r="265" spans="1:4" x14ac:dyDescent="0.2">
      <c r="A265" s="20"/>
      <c r="B265" s="15"/>
      <c r="C265" s="15"/>
    </row>
    <row r="266" spans="1:4" x14ac:dyDescent="0.2">
      <c r="A266" s="14" t="s">
        <v>195</v>
      </c>
      <c r="B266" s="15"/>
      <c r="C266" s="15"/>
    </row>
    <row r="267" spans="1:4" x14ac:dyDescent="0.2">
      <c r="A267" s="26" t="s">
        <v>254</v>
      </c>
      <c r="B267" s="15" t="s">
        <v>0</v>
      </c>
      <c r="C267" s="15"/>
    </row>
    <row r="268" spans="1:4" x14ac:dyDescent="0.2">
      <c r="A268" s="40" t="s">
        <v>192</v>
      </c>
      <c r="B268" s="15" t="s">
        <v>0</v>
      </c>
      <c r="C268" s="15"/>
    </row>
    <row r="269" spans="1:4" x14ac:dyDescent="0.2">
      <c r="A269" s="40" t="s">
        <v>245</v>
      </c>
      <c r="B269" s="15" t="s">
        <v>0</v>
      </c>
      <c r="C269" s="15"/>
    </row>
    <row r="270" spans="1:4" x14ac:dyDescent="0.2">
      <c r="A270" s="40" t="s">
        <v>247</v>
      </c>
      <c r="B270" s="15"/>
      <c r="C270" s="15"/>
    </row>
    <row r="271" spans="1:4" x14ac:dyDescent="0.2">
      <c r="A271" s="40" t="s">
        <v>246</v>
      </c>
      <c r="B271" s="15" t="s">
        <v>0</v>
      </c>
      <c r="C271" s="15"/>
    </row>
    <row r="272" spans="1:4" x14ac:dyDescent="0.2">
      <c r="A272" s="40" t="s">
        <v>229</v>
      </c>
      <c r="B272" s="15" t="s">
        <v>0</v>
      </c>
      <c r="C272" s="15"/>
    </row>
    <row r="273" spans="1:4" x14ac:dyDescent="0.2">
      <c r="A273" s="40" t="s">
        <v>230</v>
      </c>
      <c r="B273" s="15" t="s">
        <v>0</v>
      </c>
      <c r="C273" s="15"/>
    </row>
    <row r="274" spans="1:4" x14ac:dyDescent="0.2">
      <c r="A274" s="40" t="s">
        <v>248</v>
      </c>
      <c r="B274" s="15" t="s">
        <v>0</v>
      </c>
      <c r="C274" s="15"/>
    </row>
    <row r="275" spans="1:4" x14ac:dyDescent="0.2">
      <c r="A275" s="40" t="s">
        <v>249</v>
      </c>
      <c r="B275" s="15" t="s">
        <v>0</v>
      </c>
      <c r="C275" s="15"/>
    </row>
    <row r="276" spans="1:4" x14ac:dyDescent="0.2">
      <c r="A276" s="26"/>
      <c r="B276" s="15"/>
      <c r="C276" s="15"/>
    </row>
    <row r="277" spans="1:4" x14ac:dyDescent="0.2">
      <c r="A277" s="26" t="s">
        <v>255</v>
      </c>
      <c r="B277" s="15" t="s">
        <v>0</v>
      </c>
      <c r="C277" s="15"/>
    </row>
    <row r="278" spans="1:4" x14ac:dyDescent="0.2">
      <c r="A278" s="40" t="s">
        <v>192</v>
      </c>
      <c r="B278" s="15" t="s">
        <v>0</v>
      </c>
      <c r="C278" s="15"/>
    </row>
    <row r="279" spans="1:4" x14ac:dyDescent="0.2">
      <c r="A279" s="40" t="s">
        <v>245</v>
      </c>
      <c r="B279" s="15" t="s">
        <v>0</v>
      </c>
      <c r="C279" s="15"/>
    </row>
    <row r="280" spans="1:4" x14ac:dyDescent="0.2">
      <c r="A280" s="40" t="s">
        <v>228</v>
      </c>
      <c r="B280" s="15" t="s">
        <v>0</v>
      </c>
      <c r="C280" s="15"/>
    </row>
    <row r="281" spans="1:4" x14ac:dyDescent="0.2">
      <c r="A281" s="20"/>
      <c r="B281" s="15"/>
      <c r="C281" s="15"/>
      <c r="D281" s="6" t="s">
        <v>181</v>
      </c>
    </row>
    <row r="282" spans="1:4" x14ac:dyDescent="0.2">
      <c r="A282" s="19" t="s">
        <v>49</v>
      </c>
      <c r="B282" s="27"/>
      <c r="C282" s="27"/>
    </row>
    <row r="283" spans="1:4" x14ac:dyDescent="0.2">
      <c r="A283" s="18"/>
      <c r="B283" s="15"/>
      <c r="C283" s="15"/>
    </row>
    <row r="284" spans="1:4" x14ac:dyDescent="0.2">
      <c r="A284" s="14" t="s">
        <v>64</v>
      </c>
      <c r="B284" s="15"/>
      <c r="C284" s="15"/>
      <c r="D284" s="6" t="s">
        <v>181</v>
      </c>
    </row>
    <row r="285" spans="1:4" x14ac:dyDescent="0.2">
      <c r="A285" s="20" t="s">
        <v>64</v>
      </c>
      <c r="B285" s="15" t="s">
        <v>0</v>
      </c>
      <c r="C285" s="15" t="s">
        <v>0</v>
      </c>
      <c r="D285" s="6" t="s">
        <v>181</v>
      </c>
    </row>
    <row r="286" spans="1:4" x14ac:dyDescent="0.2">
      <c r="A286" s="20" t="s">
        <v>140</v>
      </c>
      <c r="B286" s="15" t="s">
        <v>0</v>
      </c>
      <c r="C286" s="15" t="s">
        <v>0</v>
      </c>
      <c r="D286" s="6" t="s">
        <v>181</v>
      </c>
    </row>
    <row r="287" spans="1:4" x14ac:dyDescent="0.2">
      <c r="A287" s="20" t="s">
        <v>136</v>
      </c>
      <c r="B287" s="15" t="s">
        <v>0</v>
      </c>
      <c r="C287" s="15" t="s">
        <v>0</v>
      </c>
      <c r="D287" s="6" t="s">
        <v>181</v>
      </c>
    </row>
    <row r="288" spans="1:4" x14ac:dyDescent="0.2">
      <c r="A288" s="20" t="s">
        <v>171</v>
      </c>
      <c r="B288" s="15" t="s">
        <v>0</v>
      </c>
      <c r="C288" s="15" t="s">
        <v>0</v>
      </c>
      <c r="D288" s="6" t="s">
        <v>181</v>
      </c>
    </row>
    <row r="289" spans="1:4" x14ac:dyDescent="0.2">
      <c r="A289" s="20"/>
      <c r="B289" s="15"/>
      <c r="C289" s="15"/>
      <c r="D289" s="6" t="s">
        <v>181</v>
      </c>
    </row>
    <row r="290" spans="1:4" x14ac:dyDescent="0.2">
      <c r="A290" s="14" t="s">
        <v>50</v>
      </c>
      <c r="B290" s="15"/>
      <c r="C290" s="15"/>
    </row>
    <row r="291" spans="1:4" x14ac:dyDescent="0.2">
      <c r="A291" s="20" t="s">
        <v>232</v>
      </c>
      <c r="B291" s="15" t="s">
        <v>0</v>
      </c>
      <c r="C291" s="15" t="s">
        <v>0</v>
      </c>
    </row>
    <row r="292" spans="1:4" x14ac:dyDescent="0.2">
      <c r="A292" s="20" t="s">
        <v>122</v>
      </c>
      <c r="B292" s="15" t="s">
        <v>0</v>
      </c>
      <c r="C292" s="15" t="s">
        <v>126</v>
      </c>
    </row>
    <row r="293" spans="1:4" x14ac:dyDescent="0.2">
      <c r="A293" s="20" t="s">
        <v>123</v>
      </c>
      <c r="B293" s="15" t="s">
        <v>0</v>
      </c>
      <c r="C293" s="15" t="s">
        <v>126</v>
      </c>
    </row>
    <row r="294" spans="1:4" x14ac:dyDescent="0.2">
      <c r="A294" s="20" t="s">
        <v>124</v>
      </c>
      <c r="B294" s="15" t="s">
        <v>0</v>
      </c>
      <c r="C294" s="15" t="s">
        <v>126</v>
      </c>
      <c r="D294" s="6" t="s">
        <v>177</v>
      </c>
    </row>
    <row r="295" spans="1:4" ht="12.75" customHeight="1" x14ac:dyDescent="0.2">
      <c r="A295" s="20" t="s">
        <v>231</v>
      </c>
      <c r="B295" s="15" t="s">
        <v>0</v>
      </c>
      <c r="C295" s="15" t="s">
        <v>0</v>
      </c>
    </row>
    <row r="296" spans="1:4" x14ac:dyDescent="0.2">
      <c r="A296" s="20" t="s">
        <v>125</v>
      </c>
      <c r="B296" s="15" t="s">
        <v>0</v>
      </c>
      <c r="C296" s="15" t="s">
        <v>0</v>
      </c>
    </row>
    <row r="297" spans="1:4" x14ac:dyDescent="0.2">
      <c r="A297" s="18"/>
      <c r="B297" s="15"/>
      <c r="C297" s="15"/>
    </row>
    <row r="298" spans="1:4" x14ac:dyDescent="0.2">
      <c r="A298" s="19" t="s">
        <v>144</v>
      </c>
      <c r="B298" s="27"/>
      <c r="C298" s="27"/>
    </row>
    <row r="299" spans="1:4" x14ac:dyDescent="0.2">
      <c r="A299" s="14" t="s">
        <v>215</v>
      </c>
      <c r="B299" s="15"/>
      <c r="C299" s="15"/>
    </row>
    <row r="300" spans="1:4" x14ac:dyDescent="0.2">
      <c r="A300" s="15" t="s">
        <v>203</v>
      </c>
      <c r="B300" s="15" t="s">
        <v>0</v>
      </c>
      <c r="C300" s="15"/>
    </row>
    <row r="301" spans="1:4" x14ac:dyDescent="0.2">
      <c r="A301" s="22" t="s">
        <v>202</v>
      </c>
      <c r="B301" s="15" t="s">
        <v>0</v>
      </c>
      <c r="C301" s="15"/>
      <c r="D301" s="12"/>
    </row>
    <row r="302" spans="1:4" s="6" customFormat="1" x14ac:dyDescent="0.2">
      <c r="A302" s="22" t="s">
        <v>205</v>
      </c>
      <c r="B302" s="15" t="s">
        <v>0</v>
      </c>
      <c r="C302" s="15"/>
    </row>
    <row r="303" spans="1:4" x14ac:dyDescent="0.2">
      <c r="A303" s="22" t="s">
        <v>204</v>
      </c>
      <c r="B303" s="15" t="s">
        <v>0</v>
      </c>
      <c r="C303" s="15"/>
    </row>
    <row r="304" spans="1:4" x14ac:dyDescent="0.2">
      <c r="A304" s="22" t="s">
        <v>214</v>
      </c>
      <c r="B304" s="15" t="s">
        <v>0</v>
      </c>
      <c r="C304" s="15"/>
    </row>
    <row r="305" spans="1:3" x14ac:dyDescent="0.2">
      <c r="A305" s="41"/>
      <c r="B305" s="30"/>
      <c r="C305" s="15"/>
    </row>
    <row r="306" spans="1:3" x14ac:dyDescent="0.2">
      <c r="A306" s="20"/>
      <c r="B306" s="15"/>
      <c r="C306" s="15"/>
    </row>
    <row r="307" spans="1:3" x14ac:dyDescent="0.2">
      <c r="A307" s="42" t="s">
        <v>121</v>
      </c>
      <c r="B307" s="43"/>
      <c r="C307" s="43"/>
    </row>
    <row r="308" spans="1:3" x14ac:dyDescent="0.2">
      <c r="A308" s="133" t="s">
        <v>119</v>
      </c>
      <c r="B308" s="133"/>
      <c r="C308" s="133"/>
    </row>
    <row r="309" spans="1:3" ht="29.25" customHeight="1" x14ac:dyDescent="0.2">
      <c r="A309" s="133" t="s">
        <v>120</v>
      </c>
      <c r="B309" s="133"/>
      <c r="C309" s="133"/>
    </row>
  </sheetData>
  <autoFilter ref="A5:C262"/>
  <mergeCells count="2">
    <mergeCell ref="A308:C308"/>
    <mergeCell ref="A309:C309"/>
  </mergeCells>
  <printOptions gridLines="1"/>
  <pageMargins left="0.59055118110236227" right="0.59055118110236227" top="0.78740157480314965" bottom="0.59055118110236227" header="0.27559055118110237" footer="0.27559055118110237"/>
  <pageSetup paperSize="9" scale="73" fitToWidth="0" fitToHeight="4" orientation="portrait" r:id="rId1"/>
  <headerFooter scaleWithDoc="0">
    <oddHeader>&amp;L&amp;"Arial,Fett"&amp;8Finanzverwaltung
des Kantons Bern</oddHeader>
    <oddFooter>&amp;C&amp;8Seite &amp;P&amp;R&amp;8statistiques_jura_bernois_V1.xlsx</oddFooter>
  </headerFooter>
  <rowBreaks count="1" manualBreakCount="1">
    <brk id="241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9"/>
  <sheetViews>
    <sheetView tabSelected="1" topLeftCell="A310" zoomScaleNormal="100" zoomScaleSheetLayoutView="100" zoomScalePageLayoutView="75" workbookViewId="0">
      <selection activeCell="A345" sqref="A345"/>
    </sheetView>
  </sheetViews>
  <sheetFormatPr baseColWidth="10" defaultColWidth="10.85546875" defaultRowHeight="60" customHeight="1" x14ac:dyDescent="0.2"/>
  <cols>
    <col min="1" max="1" width="84.7109375" style="5" customWidth="1"/>
    <col min="2" max="3" width="16.7109375" style="5" customWidth="1"/>
    <col min="4" max="4" width="16.7109375" style="44" customWidth="1"/>
    <col min="5" max="16384" width="10.85546875" style="5"/>
  </cols>
  <sheetData>
    <row r="1" spans="1:4" ht="30" x14ac:dyDescent="0.2">
      <c r="A1" s="81" t="s">
        <v>343</v>
      </c>
      <c r="B1" s="49"/>
      <c r="C1" s="49"/>
      <c r="D1" s="50"/>
    </row>
    <row r="2" spans="1:4" ht="20.25" customHeight="1" x14ac:dyDescent="0.2">
      <c r="A2" s="54"/>
      <c r="B2" s="49"/>
      <c r="C2" s="49"/>
      <c r="D2" s="50"/>
    </row>
    <row r="3" spans="1:4" s="55" customFormat="1" ht="25.5" x14ac:dyDescent="0.2">
      <c r="A3" s="56"/>
      <c r="B3" s="78" t="s">
        <v>320</v>
      </c>
      <c r="C3" s="79" t="s">
        <v>321</v>
      </c>
      <c r="D3" s="78" t="s">
        <v>269</v>
      </c>
    </row>
    <row r="4" spans="1:4" ht="13.15" customHeight="1" x14ac:dyDescent="0.2">
      <c r="A4" s="51" t="s">
        <v>287</v>
      </c>
      <c r="B4" s="52"/>
      <c r="C4" s="106"/>
      <c r="D4" s="53"/>
    </row>
    <row r="5" spans="1:4" ht="9.9499999999999993" customHeight="1" x14ac:dyDescent="0.2">
      <c r="A5" s="18"/>
      <c r="B5" s="18"/>
      <c r="C5" s="107"/>
      <c r="D5" s="120"/>
    </row>
    <row r="6" spans="1:4" ht="13.15" customHeight="1" x14ac:dyDescent="0.2">
      <c r="A6" s="15" t="s">
        <v>366</v>
      </c>
      <c r="B6" s="24">
        <v>40</v>
      </c>
      <c r="C6" s="91">
        <v>19</v>
      </c>
      <c r="D6" s="46">
        <v>346</v>
      </c>
    </row>
    <row r="7" spans="1:4" ht="13.15" customHeight="1" x14ac:dyDescent="0.2">
      <c r="A7" s="15" t="s">
        <v>344</v>
      </c>
      <c r="B7" s="46" t="s">
        <v>356</v>
      </c>
      <c r="C7" s="89" t="s">
        <v>346</v>
      </c>
      <c r="D7" s="46" t="s">
        <v>356</v>
      </c>
    </row>
    <row r="8" spans="1:4" ht="13.15" customHeight="1" x14ac:dyDescent="0.2">
      <c r="A8" s="15" t="s">
        <v>345</v>
      </c>
      <c r="B8" s="46" t="s">
        <v>347</v>
      </c>
      <c r="C8" s="89" t="s">
        <v>415</v>
      </c>
      <c r="D8" s="46" t="s">
        <v>357</v>
      </c>
    </row>
    <row r="9" spans="1:4" ht="12.75" customHeight="1" x14ac:dyDescent="0.2">
      <c r="A9" s="15"/>
      <c r="B9" s="15"/>
      <c r="C9" s="108"/>
      <c r="D9" s="45"/>
    </row>
    <row r="10" spans="1:4" ht="13.15" customHeight="1" x14ac:dyDescent="0.2">
      <c r="A10" s="56" t="s">
        <v>286</v>
      </c>
      <c r="B10" s="24"/>
      <c r="C10" s="91"/>
      <c r="D10" s="46"/>
    </row>
    <row r="11" spans="1:4" ht="8.1" customHeight="1" x14ac:dyDescent="0.2">
      <c r="A11" s="18"/>
      <c r="B11" s="47"/>
      <c r="C11" s="109"/>
      <c r="D11" s="48"/>
    </row>
    <row r="12" spans="1:4" ht="13.15" customHeight="1" x14ac:dyDescent="0.2">
      <c r="A12" s="18" t="s">
        <v>367</v>
      </c>
      <c r="B12" s="47"/>
      <c r="C12" s="109"/>
      <c r="D12" s="121"/>
    </row>
    <row r="13" spans="1:4" ht="13.15" customHeight="1" x14ac:dyDescent="0.2">
      <c r="A13" s="15" t="s">
        <v>312</v>
      </c>
      <c r="B13" s="88">
        <v>53707</v>
      </c>
      <c r="C13" s="91">
        <v>102156</v>
      </c>
      <c r="D13" s="46">
        <v>1039474</v>
      </c>
    </row>
    <row r="14" spans="1:4" ht="13.15" customHeight="1" x14ac:dyDescent="0.2">
      <c r="A14" s="32" t="s">
        <v>313</v>
      </c>
      <c r="B14" s="62">
        <v>0.186</v>
      </c>
      <c r="C14" s="90">
        <v>0.27200000000000002</v>
      </c>
      <c r="D14" s="62">
        <v>0.16600000000000001</v>
      </c>
    </row>
    <row r="15" spans="1:4" ht="13.15" customHeight="1" x14ac:dyDescent="0.2">
      <c r="A15" s="22" t="s">
        <v>6</v>
      </c>
      <c r="B15" s="24"/>
      <c r="C15" s="91"/>
      <c r="D15" s="46"/>
    </row>
    <row r="16" spans="1:4" ht="13.15" customHeight="1" x14ac:dyDescent="0.2">
      <c r="A16" s="32" t="s">
        <v>7</v>
      </c>
      <c r="B16" s="62">
        <v>0.20699999999999999</v>
      </c>
      <c r="C16" s="90">
        <v>0.19700000000000001</v>
      </c>
      <c r="D16" s="62">
        <v>0.19</v>
      </c>
    </row>
    <row r="17" spans="1:4" ht="13.15" customHeight="1" x14ac:dyDescent="0.2">
      <c r="A17" s="32" t="s">
        <v>149</v>
      </c>
      <c r="B17" s="62">
        <v>0.58699999999999997</v>
      </c>
      <c r="C17" s="90">
        <v>0.60099999999999998</v>
      </c>
      <c r="D17" s="62">
        <v>0.59899999999999998</v>
      </c>
    </row>
    <row r="18" spans="1:4" ht="13.15" customHeight="1" x14ac:dyDescent="0.2">
      <c r="A18" s="32" t="s">
        <v>5</v>
      </c>
      <c r="B18" s="62">
        <v>0.20599999999999999</v>
      </c>
      <c r="C18" s="90">
        <v>0.20200000000000001</v>
      </c>
      <c r="D18" s="62">
        <v>0.21099999999999999</v>
      </c>
    </row>
    <row r="19" spans="1:4" ht="13.15" customHeight="1" x14ac:dyDescent="0.2">
      <c r="A19" s="22" t="s">
        <v>22</v>
      </c>
      <c r="B19" s="62">
        <v>0.35399999999999998</v>
      </c>
      <c r="C19" s="90">
        <v>0.32800000000000001</v>
      </c>
      <c r="D19" s="62">
        <v>0.318</v>
      </c>
    </row>
    <row r="20" spans="1:4" ht="13.15" customHeight="1" x14ac:dyDescent="0.2">
      <c r="A20" s="22" t="s">
        <v>23</v>
      </c>
      <c r="B20" s="62">
        <v>0.35099999999999998</v>
      </c>
      <c r="C20" s="90">
        <v>0.33500000000000002</v>
      </c>
      <c r="D20" s="62">
        <v>0.35199999999999998</v>
      </c>
    </row>
    <row r="21" spans="1:4" ht="13.15" customHeight="1" x14ac:dyDescent="0.2">
      <c r="A21" s="22" t="s">
        <v>314</v>
      </c>
      <c r="B21" s="24">
        <v>185</v>
      </c>
      <c r="C21" s="91">
        <v>465</v>
      </c>
      <c r="D21" s="46">
        <v>6105</v>
      </c>
    </row>
    <row r="22" spans="1:4" ht="13.15" customHeight="1" x14ac:dyDescent="0.2">
      <c r="A22" s="22" t="s">
        <v>315</v>
      </c>
      <c r="B22" s="24">
        <v>436</v>
      </c>
      <c r="C22" s="91">
        <v>1091</v>
      </c>
      <c r="D22" s="46">
        <v>18545</v>
      </c>
    </row>
    <row r="23" spans="1:4" ht="8.1" customHeight="1" x14ac:dyDescent="0.2">
      <c r="A23" s="22"/>
      <c r="B23" s="24"/>
      <c r="C23" s="91"/>
      <c r="D23" s="46"/>
    </row>
    <row r="24" spans="1:4" ht="13.15" customHeight="1" x14ac:dyDescent="0.2">
      <c r="A24" s="34" t="s">
        <v>368</v>
      </c>
      <c r="B24" s="24"/>
      <c r="C24" s="91"/>
      <c r="D24" s="46"/>
    </row>
    <row r="25" spans="1:4" ht="13.15" customHeight="1" x14ac:dyDescent="0.2">
      <c r="A25" s="31" t="s">
        <v>334</v>
      </c>
      <c r="B25" s="24">
        <v>-14</v>
      </c>
      <c r="C25" s="89">
        <v>843</v>
      </c>
      <c r="D25" s="46">
        <v>4497</v>
      </c>
    </row>
    <row r="26" spans="1:4" ht="13.15" customHeight="1" x14ac:dyDescent="0.2">
      <c r="A26" s="15" t="s">
        <v>8</v>
      </c>
      <c r="B26" s="62">
        <v>0</v>
      </c>
      <c r="C26" s="90">
        <v>8.0000000000000002E-3</v>
      </c>
      <c r="D26" s="62">
        <v>4.0000000000000001E-3</v>
      </c>
    </row>
    <row r="27" spans="1:4" ht="13.15" customHeight="1" x14ac:dyDescent="0.2">
      <c r="A27" s="15" t="s">
        <v>69</v>
      </c>
      <c r="B27" s="24">
        <v>-45</v>
      </c>
      <c r="C27" s="24">
        <f>C28-C29</f>
        <v>18</v>
      </c>
      <c r="D27" s="46">
        <f>D28-D29</f>
        <v>266</v>
      </c>
    </row>
    <row r="28" spans="1:4" ht="13.15" customHeight="1" x14ac:dyDescent="0.2">
      <c r="A28" s="32" t="s">
        <v>26</v>
      </c>
      <c r="B28" s="24">
        <v>464</v>
      </c>
      <c r="C28" s="91">
        <v>1052</v>
      </c>
      <c r="D28" s="46">
        <v>9933</v>
      </c>
    </row>
    <row r="29" spans="1:4" ht="13.15" customHeight="1" x14ac:dyDescent="0.2">
      <c r="A29" s="32" t="s">
        <v>27</v>
      </c>
      <c r="B29" s="24">
        <v>509</v>
      </c>
      <c r="C29" s="91">
        <v>1034</v>
      </c>
      <c r="D29" s="46">
        <v>9667</v>
      </c>
    </row>
    <row r="30" spans="1:4" ht="13.15" customHeight="1" x14ac:dyDescent="0.2">
      <c r="A30" s="22" t="s">
        <v>241</v>
      </c>
      <c r="B30" s="24">
        <v>17</v>
      </c>
      <c r="C30" s="91">
        <v>936</v>
      </c>
      <c r="D30" s="24">
        <v>4067</v>
      </c>
    </row>
    <row r="31" spans="1:4" ht="8.1" customHeight="1" x14ac:dyDescent="0.2">
      <c r="A31" s="22"/>
      <c r="B31" s="24"/>
      <c r="C31" s="91"/>
      <c r="D31" s="46"/>
    </row>
    <row r="32" spans="1:4" ht="13.15" customHeight="1" x14ac:dyDescent="0.2">
      <c r="A32" s="34" t="s">
        <v>304</v>
      </c>
      <c r="B32" s="24"/>
      <c r="C32" s="91"/>
      <c r="D32" s="46"/>
    </row>
    <row r="33" spans="1:4" ht="13.15" customHeight="1" x14ac:dyDescent="0.2">
      <c r="A33" s="22" t="s">
        <v>316</v>
      </c>
      <c r="B33" s="24">
        <v>58334</v>
      </c>
      <c r="C33" s="91">
        <v>113991</v>
      </c>
      <c r="D33" s="24">
        <v>1107455</v>
      </c>
    </row>
    <row r="34" spans="1:4" ht="13.15" customHeight="1" x14ac:dyDescent="0.2">
      <c r="A34" s="22" t="s">
        <v>317</v>
      </c>
      <c r="B34" s="24">
        <v>61643</v>
      </c>
      <c r="C34" s="91">
        <v>123993</v>
      </c>
      <c r="D34" s="24">
        <v>1176958</v>
      </c>
    </row>
    <row r="35" spans="1:4" ht="13.15" customHeight="1" x14ac:dyDescent="0.2">
      <c r="A35" s="22" t="s">
        <v>318</v>
      </c>
      <c r="B35" s="24">
        <v>65197</v>
      </c>
      <c r="C35" s="91">
        <v>134331</v>
      </c>
      <c r="D35" s="24">
        <v>1250568</v>
      </c>
    </row>
    <row r="36" spans="1:4" ht="8.1" customHeight="1" x14ac:dyDescent="0.2">
      <c r="A36" s="15"/>
      <c r="C36" s="91"/>
      <c r="D36" s="46"/>
    </row>
    <row r="37" spans="1:4" ht="13.15" customHeight="1" x14ac:dyDescent="0.2">
      <c r="A37" s="18" t="s">
        <v>369</v>
      </c>
      <c r="B37" s="24"/>
      <c r="C37" s="91"/>
      <c r="D37" s="46"/>
    </row>
    <row r="38" spans="1:4" ht="13.15" customHeight="1" x14ac:dyDescent="0.2">
      <c r="A38" s="15" t="s">
        <v>141</v>
      </c>
      <c r="B38" s="24">
        <v>23903</v>
      </c>
      <c r="C38" s="91">
        <v>47188</v>
      </c>
      <c r="D38" s="46">
        <v>469733</v>
      </c>
    </row>
    <row r="39" spans="1:4" ht="13.15" customHeight="1" x14ac:dyDescent="0.2">
      <c r="A39" s="32" t="s">
        <v>264</v>
      </c>
      <c r="B39" s="62">
        <v>0.36399999999999999</v>
      </c>
      <c r="C39" s="90">
        <v>0.40500000000000003</v>
      </c>
      <c r="D39" s="62">
        <v>0.36599999999999999</v>
      </c>
    </row>
    <row r="40" spans="1:4" ht="8.1" customHeight="1" x14ac:dyDescent="0.2">
      <c r="A40" s="15"/>
      <c r="B40" s="24"/>
      <c r="C40" s="91"/>
      <c r="D40" s="46"/>
    </row>
    <row r="41" spans="1:4" ht="13.15" customHeight="1" x14ac:dyDescent="0.2">
      <c r="A41" s="18" t="s">
        <v>370</v>
      </c>
      <c r="B41" s="24"/>
      <c r="C41" s="91"/>
      <c r="D41" s="46"/>
    </row>
    <row r="42" spans="1:4" ht="13.15" customHeight="1" x14ac:dyDescent="0.2">
      <c r="A42" s="57" t="s">
        <v>218</v>
      </c>
      <c r="B42" s="62">
        <v>0.127</v>
      </c>
      <c r="C42" s="90">
        <v>0.64700000000000002</v>
      </c>
      <c r="D42" s="62">
        <v>0.83</v>
      </c>
    </row>
    <row r="43" spans="1:4" ht="13.15" customHeight="1" x14ac:dyDescent="0.2">
      <c r="A43" s="57" t="s">
        <v>216</v>
      </c>
      <c r="B43" s="62">
        <v>0.86</v>
      </c>
      <c r="C43" s="90">
        <v>0.30599999999999999</v>
      </c>
      <c r="D43" s="62">
        <v>0.108</v>
      </c>
    </row>
    <row r="44" spans="1:4" ht="13.15" customHeight="1" x14ac:dyDescent="0.2">
      <c r="A44" s="57" t="s">
        <v>217</v>
      </c>
      <c r="B44" s="62">
        <v>0.20799999999999999</v>
      </c>
      <c r="C44" s="90">
        <v>0.32500000000000001</v>
      </c>
      <c r="D44" s="62">
        <v>0.21299999999999999</v>
      </c>
    </row>
    <row r="45" spans="1:4" ht="13.15" customHeight="1" x14ac:dyDescent="0.2">
      <c r="A45" s="82" t="s">
        <v>335</v>
      </c>
      <c r="B45" s="62"/>
      <c r="C45" s="90"/>
      <c r="D45" s="62"/>
    </row>
    <row r="46" spans="1:4" ht="12.75" x14ac:dyDescent="0.2">
      <c r="A46" s="64"/>
      <c r="B46" s="62"/>
      <c r="C46" s="90"/>
      <c r="D46" s="62"/>
    </row>
    <row r="47" spans="1:4" ht="13.15" customHeight="1" x14ac:dyDescent="0.2">
      <c r="A47" s="56" t="s">
        <v>288</v>
      </c>
      <c r="B47" s="24"/>
      <c r="C47" s="91"/>
      <c r="D47" s="46"/>
    </row>
    <row r="48" spans="1:4" ht="8.1" customHeight="1" x14ac:dyDescent="0.2">
      <c r="A48" s="18"/>
      <c r="B48" s="24"/>
      <c r="C48" s="91"/>
      <c r="D48" s="46"/>
    </row>
    <row r="49" spans="1:4" ht="13.15" customHeight="1" x14ac:dyDescent="0.2">
      <c r="A49" s="18" t="s">
        <v>331</v>
      </c>
      <c r="B49" s="24"/>
      <c r="C49" s="91"/>
      <c r="D49" s="46"/>
    </row>
    <row r="50" spans="1:4" ht="13.15" customHeight="1" x14ac:dyDescent="0.2">
      <c r="A50" s="15" t="s">
        <v>311</v>
      </c>
      <c r="B50" s="92">
        <v>54170</v>
      </c>
      <c r="C50" s="93">
        <v>9748</v>
      </c>
      <c r="D50" s="92">
        <v>595956</v>
      </c>
    </row>
    <row r="51" spans="1:4" ht="13.15" customHeight="1" x14ac:dyDescent="0.2">
      <c r="A51" s="67" t="s">
        <v>12</v>
      </c>
      <c r="B51" s="94">
        <v>6.6420527967509704E-2</v>
      </c>
      <c r="C51" s="100">
        <v>0.27821091505949941</v>
      </c>
      <c r="D51" s="122">
        <v>7.3999999999999996E-2</v>
      </c>
    </row>
    <row r="52" spans="1:4" s="58" customFormat="1" ht="13.15" customHeight="1" x14ac:dyDescent="0.2">
      <c r="A52" s="32" t="s">
        <v>25</v>
      </c>
      <c r="B52" s="94">
        <v>0.44146206387299242</v>
      </c>
      <c r="C52" s="100">
        <v>0.30539597866228968</v>
      </c>
      <c r="D52" s="122">
        <v>0.42099999999999999</v>
      </c>
    </row>
    <row r="53" spans="1:4" s="58" customFormat="1" ht="13.15" customHeight="1" x14ac:dyDescent="0.2">
      <c r="A53" s="32" t="s">
        <v>13</v>
      </c>
      <c r="B53" s="94">
        <v>0.48733616392837364</v>
      </c>
      <c r="C53" s="100">
        <v>0.39279852277390231</v>
      </c>
      <c r="D53" s="122">
        <v>0.316</v>
      </c>
    </row>
    <row r="54" spans="1:4" s="58" customFormat="1" ht="13.15" customHeight="1" x14ac:dyDescent="0.2">
      <c r="A54" s="32" t="s">
        <v>14</v>
      </c>
      <c r="B54" s="94">
        <v>5.0000000000000001E-3</v>
      </c>
      <c r="C54" s="100">
        <v>2.3594583504308576E-2</v>
      </c>
      <c r="D54" s="122">
        <v>0.19</v>
      </c>
    </row>
    <row r="55" spans="1:4" ht="13.15" customHeight="1" x14ac:dyDescent="0.2">
      <c r="A55" s="82" t="s">
        <v>319</v>
      </c>
      <c r="D55" s="15"/>
    </row>
    <row r="56" spans="1:4" ht="8.1" customHeight="1" x14ac:dyDescent="0.2">
      <c r="A56" s="22"/>
      <c r="B56" s="65"/>
      <c r="C56" s="110"/>
      <c r="D56" s="65"/>
    </row>
    <row r="57" spans="1:4" ht="13.15" customHeight="1" x14ac:dyDescent="0.2">
      <c r="A57" s="18" t="s">
        <v>371</v>
      </c>
      <c r="B57" s="24"/>
      <c r="C57" s="91"/>
      <c r="D57" s="46"/>
    </row>
    <row r="58" spans="1:4" ht="13.15" customHeight="1" x14ac:dyDescent="0.2">
      <c r="A58" s="15" t="s">
        <v>303</v>
      </c>
      <c r="B58" s="95">
        <v>410</v>
      </c>
      <c r="C58" s="111">
        <v>427</v>
      </c>
      <c r="D58" s="95">
        <v>409</v>
      </c>
    </row>
    <row r="59" spans="1:4" ht="13.15" customHeight="1" x14ac:dyDescent="0.2">
      <c r="A59" s="32" t="s">
        <v>261</v>
      </c>
      <c r="B59" s="95">
        <v>196</v>
      </c>
      <c r="C59" s="111">
        <v>241</v>
      </c>
      <c r="D59" s="95">
        <v>209</v>
      </c>
    </row>
    <row r="60" spans="1:4" ht="13.15" customHeight="1" x14ac:dyDescent="0.2">
      <c r="A60" s="32" t="s">
        <v>260</v>
      </c>
      <c r="B60" s="95">
        <v>214</v>
      </c>
      <c r="C60" s="111">
        <v>186</v>
      </c>
      <c r="D60" s="95">
        <v>200</v>
      </c>
    </row>
    <row r="61" spans="1:4" ht="12.75" customHeight="1" x14ac:dyDescent="0.2">
      <c r="A61" s="15"/>
      <c r="B61" s="24"/>
      <c r="C61" s="91"/>
      <c r="D61" s="46"/>
    </row>
    <row r="62" spans="1:4" ht="13.15" customHeight="1" x14ac:dyDescent="0.2">
      <c r="A62" s="56" t="s">
        <v>289</v>
      </c>
      <c r="B62" s="24"/>
      <c r="C62" s="91"/>
      <c r="D62" s="46"/>
    </row>
    <row r="63" spans="1:4" ht="8.1" customHeight="1" x14ac:dyDescent="0.2">
      <c r="A63" s="18"/>
      <c r="B63" s="24"/>
      <c r="C63" s="91"/>
      <c r="D63" s="46"/>
    </row>
    <row r="64" spans="1:4" ht="13.15" customHeight="1" x14ac:dyDescent="0.2">
      <c r="A64" s="18" t="s">
        <v>372</v>
      </c>
      <c r="B64" s="24"/>
      <c r="C64" s="91"/>
      <c r="D64" s="46"/>
    </row>
    <row r="65" spans="1:4" ht="13.15" customHeight="1" x14ac:dyDescent="0.2">
      <c r="A65" s="15" t="s">
        <v>337</v>
      </c>
      <c r="B65" s="46">
        <v>28575</v>
      </c>
      <c r="C65" s="89">
        <v>50212</v>
      </c>
      <c r="D65" s="46">
        <v>571848</v>
      </c>
    </row>
    <row r="66" spans="1:4" ht="13.15" customHeight="1" x14ac:dyDescent="0.2">
      <c r="A66" s="15" t="s">
        <v>336</v>
      </c>
      <c r="B66" s="74">
        <v>0.62422443902322577</v>
      </c>
      <c r="C66" s="110">
        <v>0.61806545576577998</v>
      </c>
      <c r="D66" s="62">
        <v>0.64622628761801493</v>
      </c>
    </row>
    <row r="67" spans="1:4" ht="8.1" customHeight="1" x14ac:dyDescent="0.2">
      <c r="A67" s="22"/>
      <c r="B67" s="83"/>
      <c r="C67" s="89"/>
      <c r="D67" s="46"/>
    </row>
    <row r="68" spans="1:4" ht="13.15" customHeight="1" x14ac:dyDescent="0.2">
      <c r="A68" s="18" t="s">
        <v>373</v>
      </c>
      <c r="B68" s="96"/>
      <c r="C68" s="102"/>
      <c r="D68" s="96"/>
    </row>
    <row r="69" spans="1:4" ht="13.15" customHeight="1" x14ac:dyDescent="0.2">
      <c r="A69" s="31" t="s">
        <v>100</v>
      </c>
      <c r="B69" s="83">
        <v>738.33333333333337</v>
      </c>
      <c r="C69" s="89">
        <v>1446.75</v>
      </c>
      <c r="D69" s="46">
        <v>10205</v>
      </c>
    </row>
    <row r="70" spans="1:4" ht="13.15" customHeight="1" x14ac:dyDescent="0.2">
      <c r="A70" s="15" t="s">
        <v>62</v>
      </c>
      <c r="B70" s="96">
        <v>2.6000000000000002E-2</v>
      </c>
      <c r="C70" s="102">
        <v>2.8999999999999998E-2</v>
      </c>
      <c r="D70" s="96">
        <v>1.8000000000000002E-2</v>
      </c>
    </row>
    <row r="71" spans="1:4" ht="8.1" customHeight="1" x14ac:dyDescent="0.2">
      <c r="A71" s="15"/>
      <c r="B71" s="24"/>
      <c r="C71" s="91"/>
      <c r="D71" s="46"/>
    </row>
    <row r="72" spans="1:4" ht="13.15" customHeight="1" x14ac:dyDescent="0.2">
      <c r="A72" s="18" t="s">
        <v>332</v>
      </c>
      <c r="B72" s="24"/>
      <c r="C72" s="91"/>
      <c r="D72" s="46"/>
    </row>
    <row r="73" spans="1:4" ht="13.15" customHeight="1" x14ac:dyDescent="0.2">
      <c r="A73" s="15" t="s">
        <v>37</v>
      </c>
      <c r="B73" s="46">
        <v>-4465</v>
      </c>
      <c r="C73" s="89">
        <v>2108</v>
      </c>
      <c r="D73" s="46">
        <v>16017</v>
      </c>
    </row>
    <row r="74" spans="1:4" ht="13.15" customHeight="1" x14ac:dyDescent="0.2">
      <c r="A74" s="32" t="s">
        <v>20</v>
      </c>
      <c r="B74" s="46">
        <v>9631</v>
      </c>
      <c r="C74" s="89">
        <v>15834</v>
      </c>
      <c r="D74" s="46">
        <v>49125</v>
      </c>
    </row>
    <row r="75" spans="1:4" ht="13.15" customHeight="1" x14ac:dyDescent="0.2">
      <c r="A75" s="32" t="s">
        <v>21</v>
      </c>
      <c r="B75" s="46">
        <v>5166</v>
      </c>
      <c r="C75" s="89">
        <v>17942</v>
      </c>
      <c r="D75" s="46">
        <v>65142</v>
      </c>
    </row>
    <row r="76" spans="1:4" ht="13.15" customHeight="1" x14ac:dyDescent="0.2">
      <c r="A76" s="32" t="s">
        <v>239</v>
      </c>
      <c r="B76" s="46">
        <v>15726</v>
      </c>
      <c r="C76" s="89">
        <v>30699</v>
      </c>
      <c r="D76" s="46">
        <v>474998</v>
      </c>
    </row>
    <row r="77" spans="1:4" ht="12.75" customHeight="1" x14ac:dyDescent="0.2">
      <c r="A77" s="32"/>
      <c r="B77" s="24"/>
      <c r="C77" s="91"/>
      <c r="D77" s="24"/>
    </row>
    <row r="78" spans="1:4" ht="13.15" customHeight="1" x14ac:dyDescent="0.2">
      <c r="A78" s="56" t="s">
        <v>290</v>
      </c>
      <c r="B78" s="24"/>
      <c r="C78" s="91"/>
      <c r="D78" s="46"/>
    </row>
    <row r="79" spans="1:4" ht="8.1" customHeight="1" x14ac:dyDescent="0.2">
      <c r="A79" s="56"/>
      <c r="B79" s="24"/>
      <c r="C79" s="91"/>
      <c r="D79" s="46"/>
    </row>
    <row r="80" spans="1:4" ht="13.15" customHeight="1" x14ac:dyDescent="0.2">
      <c r="A80" s="18" t="s">
        <v>374</v>
      </c>
      <c r="B80" s="24"/>
      <c r="C80" s="91"/>
      <c r="D80" s="46"/>
    </row>
    <row r="81" spans="1:4" ht="13.15" customHeight="1" x14ac:dyDescent="0.2">
      <c r="A81" s="15" t="s">
        <v>263</v>
      </c>
      <c r="B81" s="46">
        <v>2963.3090802232</v>
      </c>
      <c r="C81" s="89">
        <v>7150.8258506811999</v>
      </c>
      <c r="D81" s="46">
        <v>80607.833304602405</v>
      </c>
    </row>
    <row r="82" spans="1:4" ht="13.15" customHeight="1" x14ac:dyDescent="0.2">
      <c r="A82" s="32" t="s">
        <v>31</v>
      </c>
      <c r="B82" s="46">
        <v>55200</v>
      </c>
      <c r="C82" s="89">
        <v>70300</v>
      </c>
      <c r="D82" s="46">
        <v>77700</v>
      </c>
    </row>
    <row r="83" spans="1:4" ht="13.15" customHeight="1" x14ac:dyDescent="0.2">
      <c r="A83" s="32" t="s">
        <v>32</v>
      </c>
      <c r="B83" s="46">
        <v>118100</v>
      </c>
      <c r="C83" s="89">
        <v>125000</v>
      </c>
      <c r="D83" s="46">
        <v>123700</v>
      </c>
    </row>
    <row r="84" spans="1:4" ht="13.15" customHeight="1" x14ac:dyDescent="0.2">
      <c r="A84" s="56" t="s">
        <v>291</v>
      </c>
      <c r="B84" s="24"/>
      <c r="C84" s="91"/>
      <c r="D84" s="46"/>
    </row>
    <row r="85" spans="1:4" ht="4.5" customHeight="1" x14ac:dyDescent="0.2">
      <c r="A85" s="18"/>
      <c r="B85" s="24"/>
      <c r="C85" s="91"/>
      <c r="D85" s="46"/>
    </row>
    <row r="86" spans="1:4" ht="13.15" customHeight="1" x14ac:dyDescent="0.2">
      <c r="A86" s="18" t="s">
        <v>375</v>
      </c>
      <c r="B86" s="24"/>
      <c r="C86" s="91"/>
      <c r="D86" s="46"/>
    </row>
    <row r="87" spans="1:4" ht="13.15" customHeight="1" x14ac:dyDescent="0.2">
      <c r="A87" s="15" t="s">
        <v>42</v>
      </c>
      <c r="B87" s="46">
        <v>3351</v>
      </c>
      <c r="C87" s="89">
        <v>6086</v>
      </c>
      <c r="D87" s="46">
        <v>70571</v>
      </c>
    </row>
    <row r="88" spans="1:4" ht="13.15" customHeight="1" x14ac:dyDescent="0.2">
      <c r="A88" s="22" t="s">
        <v>339</v>
      </c>
      <c r="B88" s="46">
        <v>3003</v>
      </c>
      <c r="C88" s="89">
        <v>5395</v>
      </c>
      <c r="D88" s="46">
        <v>62613</v>
      </c>
    </row>
    <row r="89" spans="1:4" ht="13.15" customHeight="1" x14ac:dyDescent="0.2">
      <c r="A89" s="22" t="s">
        <v>340</v>
      </c>
      <c r="B89" s="46">
        <v>281</v>
      </c>
      <c r="C89" s="89">
        <v>558</v>
      </c>
      <c r="D89" s="46">
        <v>6532</v>
      </c>
    </row>
    <row r="90" spans="1:4" ht="13.15" customHeight="1" x14ac:dyDescent="0.2">
      <c r="A90" s="22" t="s">
        <v>416</v>
      </c>
      <c r="B90" s="46">
        <v>58</v>
      </c>
      <c r="C90" s="89">
        <v>116</v>
      </c>
      <c r="D90" s="46">
        <v>1224</v>
      </c>
    </row>
    <row r="91" spans="1:4" ht="13.15" customHeight="1" x14ac:dyDescent="0.2">
      <c r="A91" s="22" t="s">
        <v>341</v>
      </c>
      <c r="B91" s="46">
        <v>9</v>
      </c>
      <c r="C91" s="89">
        <v>17</v>
      </c>
      <c r="D91" s="46">
        <v>202</v>
      </c>
    </row>
    <row r="92" spans="1:4" ht="8.1" customHeight="1" x14ac:dyDescent="0.2">
      <c r="A92" s="22"/>
      <c r="B92" s="24"/>
      <c r="C92" s="91"/>
      <c r="D92" s="46"/>
    </row>
    <row r="93" spans="1:4" ht="13.15" customHeight="1" x14ac:dyDescent="0.2">
      <c r="A93" s="34" t="s">
        <v>376</v>
      </c>
      <c r="B93" s="24"/>
      <c r="C93" s="91"/>
      <c r="D93" s="46"/>
    </row>
    <row r="94" spans="1:4" ht="13.15" customHeight="1" x14ac:dyDescent="0.2">
      <c r="A94" s="15" t="s">
        <v>34</v>
      </c>
      <c r="B94" s="46">
        <v>159</v>
      </c>
      <c r="C94" s="89">
        <v>464</v>
      </c>
      <c r="D94" s="46">
        <v>3621</v>
      </c>
    </row>
    <row r="95" spans="1:4" ht="13.15" customHeight="1" x14ac:dyDescent="0.2">
      <c r="A95" s="15" t="s">
        <v>43</v>
      </c>
      <c r="B95" s="46">
        <v>270</v>
      </c>
      <c r="C95" s="89">
        <v>582</v>
      </c>
      <c r="D95" s="46">
        <v>4807</v>
      </c>
    </row>
    <row r="96" spans="1:4" ht="8.1" customHeight="1" x14ac:dyDescent="0.2">
      <c r="A96" s="15"/>
      <c r="B96" s="24"/>
      <c r="C96" s="91"/>
      <c r="D96" s="46"/>
    </row>
    <row r="97" spans="1:4" ht="13.15" customHeight="1" x14ac:dyDescent="0.2">
      <c r="A97" s="34" t="s">
        <v>377</v>
      </c>
      <c r="B97" s="24"/>
      <c r="C97" s="91"/>
      <c r="D97" s="46"/>
    </row>
    <row r="98" spans="1:4" ht="13.15" customHeight="1" x14ac:dyDescent="0.2">
      <c r="A98" s="22" t="s">
        <v>271</v>
      </c>
      <c r="B98" s="46">
        <v>3765</v>
      </c>
      <c r="C98" s="89">
        <v>7003</v>
      </c>
      <c r="D98" s="46">
        <v>80319</v>
      </c>
    </row>
    <row r="99" spans="1:4" ht="13.15" customHeight="1" x14ac:dyDescent="0.2">
      <c r="A99" s="32" t="s">
        <v>272</v>
      </c>
      <c r="B99" s="46">
        <v>625</v>
      </c>
      <c r="C99" s="89">
        <v>197</v>
      </c>
      <c r="D99" s="46">
        <v>10936</v>
      </c>
    </row>
    <row r="100" spans="1:4" ht="13.15" customHeight="1" x14ac:dyDescent="0.2">
      <c r="A100" s="32" t="s">
        <v>273</v>
      </c>
      <c r="B100" s="46">
        <v>768</v>
      </c>
      <c r="C100" s="89">
        <v>1049</v>
      </c>
      <c r="D100" s="46">
        <v>11649</v>
      </c>
    </row>
    <row r="101" spans="1:4" ht="13.15" customHeight="1" x14ac:dyDescent="0.2">
      <c r="A101" s="32" t="s">
        <v>274</v>
      </c>
      <c r="B101" s="46">
        <v>2372</v>
      </c>
      <c r="C101" s="89">
        <v>5757</v>
      </c>
      <c r="D101" s="46">
        <v>57734</v>
      </c>
    </row>
    <row r="102" spans="1:4" ht="8.1" customHeight="1" x14ac:dyDescent="0.2">
      <c r="A102" s="32"/>
      <c r="B102" s="24"/>
      <c r="C102" s="91"/>
      <c r="D102" s="46"/>
    </row>
    <row r="103" spans="1:4" ht="13.15" customHeight="1" x14ac:dyDescent="0.2">
      <c r="A103" s="34" t="s">
        <v>378</v>
      </c>
      <c r="B103" s="24"/>
      <c r="C103" s="91"/>
      <c r="D103" s="46"/>
    </row>
    <row r="104" spans="1:4" ht="13.15" customHeight="1" x14ac:dyDescent="0.2">
      <c r="A104" s="22" t="s">
        <v>240</v>
      </c>
      <c r="B104" s="46">
        <v>24439</v>
      </c>
      <c r="C104" s="89">
        <v>55159</v>
      </c>
      <c r="D104" s="46">
        <v>637457</v>
      </c>
    </row>
    <row r="105" spans="1:4" ht="13.15" customHeight="1" x14ac:dyDescent="0.2">
      <c r="A105" s="32" t="s">
        <v>129</v>
      </c>
      <c r="B105" s="46">
        <v>1685</v>
      </c>
      <c r="C105" s="89">
        <v>640</v>
      </c>
      <c r="D105" s="46">
        <v>33007</v>
      </c>
    </row>
    <row r="106" spans="1:4" ht="13.15" customHeight="1" x14ac:dyDescent="0.2">
      <c r="A106" s="32" t="s">
        <v>130</v>
      </c>
      <c r="B106" s="46">
        <v>9899</v>
      </c>
      <c r="C106" s="89">
        <v>15121</v>
      </c>
      <c r="D106" s="46">
        <v>130188</v>
      </c>
    </row>
    <row r="107" spans="1:4" ht="13.15" customHeight="1" x14ac:dyDescent="0.2">
      <c r="A107" s="32" t="s">
        <v>131</v>
      </c>
      <c r="B107" s="46">
        <v>12855</v>
      </c>
      <c r="C107" s="89">
        <v>39398</v>
      </c>
      <c r="D107" s="46">
        <v>474262</v>
      </c>
    </row>
    <row r="108" spans="1:4" ht="13.15" customHeight="1" x14ac:dyDescent="0.2">
      <c r="A108" s="22" t="s">
        <v>275</v>
      </c>
      <c r="B108" s="46">
        <v>253</v>
      </c>
      <c r="C108" s="89">
        <v>413</v>
      </c>
      <c r="D108" s="46">
        <v>3767</v>
      </c>
    </row>
    <row r="109" spans="1:4" ht="13.15" customHeight="1" x14ac:dyDescent="0.2">
      <c r="A109" s="22" t="s">
        <v>417</v>
      </c>
      <c r="B109" s="46">
        <v>2064</v>
      </c>
      <c r="C109" s="89">
        <v>371</v>
      </c>
      <c r="D109" s="46">
        <v>3515</v>
      </c>
    </row>
    <row r="110" spans="1:4" ht="8.1" customHeight="1" x14ac:dyDescent="0.2">
      <c r="A110" s="32"/>
      <c r="B110" s="24"/>
      <c r="C110" s="91"/>
      <c r="D110" s="46"/>
    </row>
    <row r="111" spans="1:4" ht="13.15" customHeight="1" x14ac:dyDescent="0.2">
      <c r="A111" s="18" t="s">
        <v>379</v>
      </c>
      <c r="B111" s="24"/>
      <c r="C111" s="91"/>
      <c r="D111" s="46"/>
    </row>
    <row r="112" spans="1:4" ht="13.15" customHeight="1" x14ac:dyDescent="0.2">
      <c r="A112" s="15" t="s">
        <v>45</v>
      </c>
      <c r="B112" s="84" t="s">
        <v>333</v>
      </c>
      <c r="C112" s="112" t="s">
        <v>333</v>
      </c>
      <c r="D112" s="46">
        <v>16727.900000000001</v>
      </c>
    </row>
    <row r="113" spans="1:4" ht="13.15" customHeight="1" x14ac:dyDescent="0.2">
      <c r="A113" s="15" t="s">
        <v>259</v>
      </c>
      <c r="B113" s="84" t="s">
        <v>333</v>
      </c>
      <c r="C113" s="112" t="s">
        <v>333</v>
      </c>
      <c r="D113" s="24">
        <v>16092.7</v>
      </c>
    </row>
    <row r="114" spans="1:4" ht="13.15" customHeight="1" x14ac:dyDescent="0.2">
      <c r="A114" s="82" t="s">
        <v>359</v>
      </c>
      <c r="B114" s="84"/>
      <c r="C114" s="112"/>
      <c r="D114" s="24"/>
    </row>
    <row r="115" spans="1:4" ht="8.1" customHeight="1" x14ac:dyDescent="0.2">
      <c r="A115" s="15"/>
      <c r="B115" s="24"/>
      <c r="C115" s="91"/>
      <c r="D115" s="46"/>
    </row>
    <row r="116" spans="1:4" ht="13.15" customHeight="1" x14ac:dyDescent="0.2">
      <c r="A116" s="18" t="s">
        <v>380</v>
      </c>
      <c r="B116" s="24"/>
      <c r="C116" s="91"/>
      <c r="D116" s="46"/>
    </row>
    <row r="117" spans="1:4" ht="13.15" customHeight="1" x14ac:dyDescent="0.2">
      <c r="A117" s="15" t="s">
        <v>73</v>
      </c>
      <c r="B117" s="24">
        <v>25073</v>
      </c>
      <c r="C117" s="89">
        <v>51876</v>
      </c>
      <c r="D117" s="46">
        <v>323261</v>
      </c>
    </row>
    <row r="118" spans="1:4" ht="13.15" customHeight="1" x14ac:dyDescent="0.2">
      <c r="A118" s="31" t="s">
        <v>74</v>
      </c>
      <c r="B118" s="24">
        <v>16889</v>
      </c>
      <c r="C118" s="89">
        <v>34420</v>
      </c>
      <c r="D118" s="46">
        <v>224269</v>
      </c>
    </row>
    <row r="119" spans="1:4" ht="13.15" customHeight="1" x14ac:dyDescent="0.2">
      <c r="A119" s="31" t="s">
        <v>77</v>
      </c>
      <c r="B119" s="24">
        <v>2778</v>
      </c>
      <c r="C119" s="24">
        <v>8736</v>
      </c>
      <c r="D119" s="46">
        <v>57177</v>
      </c>
    </row>
    <row r="120" spans="1:4" ht="13.15" customHeight="1" x14ac:dyDescent="0.2">
      <c r="A120" s="31" t="s">
        <v>75</v>
      </c>
      <c r="B120" s="24">
        <v>79</v>
      </c>
      <c r="C120" s="112" t="s">
        <v>348</v>
      </c>
      <c r="D120" s="46">
        <v>1570</v>
      </c>
    </row>
    <row r="121" spans="1:4" ht="13.15" customHeight="1" x14ac:dyDescent="0.2">
      <c r="A121" s="31" t="s">
        <v>76</v>
      </c>
      <c r="B121" s="24">
        <v>65</v>
      </c>
      <c r="C121" s="112" t="s">
        <v>348</v>
      </c>
      <c r="D121" s="46">
        <v>1578</v>
      </c>
    </row>
    <row r="122" spans="1:4" ht="12.75" x14ac:dyDescent="0.2">
      <c r="A122" s="82" t="s">
        <v>358</v>
      </c>
      <c r="B122" s="24"/>
      <c r="C122" s="91"/>
      <c r="D122" s="46"/>
    </row>
    <row r="123" spans="1:4" ht="12.75" customHeight="1" x14ac:dyDescent="0.2">
      <c r="A123" s="15"/>
      <c r="B123" s="24"/>
      <c r="C123" s="91"/>
      <c r="D123" s="46"/>
    </row>
    <row r="124" spans="1:4" ht="13.15" customHeight="1" x14ac:dyDescent="0.2">
      <c r="A124" s="56" t="s">
        <v>292</v>
      </c>
      <c r="B124" s="24"/>
      <c r="C124" s="91"/>
      <c r="D124" s="46"/>
    </row>
    <row r="125" spans="1:4" ht="8.1" customHeight="1" x14ac:dyDescent="0.2">
      <c r="A125" s="18"/>
      <c r="B125" s="97"/>
      <c r="C125" s="113"/>
      <c r="D125" s="123"/>
    </row>
    <row r="126" spans="1:4" ht="13.15" customHeight="1" x14ac:dyDescent="0.2">
      <c r="A126" s="18" t="s">
        <v>381</v>
      </c>
      <c r="B126" s="98"/>
      <c r="C126" s="114"/>
      <c r="D126" s="98"/>
    </row>
    <row r="127" spans="1:4" ht="13.15" customHeight="1" x14ac:dyDescent="0.2">
      <c r="A127" s="31" t="s">
        <v>78</v>
      </c>
      <c r="B127" s="98">
        <v>535</v>
      </c>
      <c r="C127" s="98">
        <v>151</v>
      </c>
      <c r="D127" s="98">
        <v>9742</v>
      </c>
    </row>
    <row r="128" spans="1:4" ht="13.15" customHeight="1" x14ac:dyDescent="0.2">
      <c r="A128" s="32" t="s">
        <v>330</v>
      </c>
      <c r="B128" s="105">
        <v>0.155</v>
      </c>
      <c r="C128" s="105">
        <v>0.185</v>
      </c>
      <c r="D128" s="105">
        <v>0.14000000000000001</v>
      </c>
    </row>
    <row r="129" spans="1:4" ht="13.15" customHeight="1" x14ac:dyDescent="0.2">
      <c r="A129" s="32" t="s">
        <v>324</v>
      </c>
      <c r="B129" s="98">
        <v>140</v>
      </c>
      <c r="C129" s="98">
        <v>89</v>
      </c>
      <c r="D129" s="98">
        <v>5775</v>
      </c>
    </row>
    <row r="130" spans="1:4" ht="13.15" customHeight="1" x14ac:dyDescent="0.2">
      <c r="A130" s="32" t="s">
        <v>276</v>
      </c>
      <c r="B130" s="98">
        <v>304</v>
      </c>
      <c r="C130" s="98">
        <v>56</v>
      </c>
      <c r="D130" s="98">
        <v>3558</v>
      </c>
    </row>
    <row r="131" spans="1:4" ht="13.15" customHeight="1" x14ac:dyDescent="0.2">
      <c r="A131" s="32" t="s">
        <v>191</v>
      </c>
      <c r="B131" s="98">
        <v>91</v>
      </c>
      <c r="C131" s="98">
        <v>6</v>
      </c>
      <c r="D131" s="98">
        <v>236</v>
      </c>
    </row>
    <row r="132" spans="1:4" ht="13.15" customHeight="1" x14ac:dyDescent="0.2">
      <c r="A132" s="15" t="s">
        <v>79</v>
      </c>
      <c r="B132" s="46">
        <v>17909</v>
      </c>
      <c r="C132" s="46">
        <v>3003</v>
      </c>
      <c r="D132" s="46">
        <v>189735</v>
      </c>
    </row>
    <row r="133" spans="1:4" s="10" customFormat="1" ht="13.15" customHeight="1" x14ac:dyDescent="0.2">
      <c r="A133" s="32" t="s">
        <v>305</v>
      </c>
      <c r="B133" s="105">
        <v>0.154</v>
      </c>
      <c r="C133" s="105">
        <v>0.191</v>
      </c>
      <c r="D133" s="105">
        <v>0.13300000000000001</v>
      </c>
    </row>
    <row r="134" spans="1:4" s="10" customFormat="1" ht="13.15" customHeight="1" x14ac:dyDescent="0.2">
      <c r="A134" s="22" t="s">
        <v>68</v>
      </c>
      <c r="B134" s="46">
        <v>1478</v>
      </c>
      <c r="C134" s="46">
        <v>512</v>
      </c>
      <c r="D134" s="46">
        <v>29305</v>
      </c>
    </row>
    <row r="135" spans="1:4" s="10" customFormat="1" ht="13.15" customHeight="1" x14ac:dyDescent="0.2">
      <c r="A135" s="22" t="s">
        <v>277</v>
      </c>
      <c r="B135" s="98">
        <v>50.7</v>
      </c>
      <c r="C135" s="129">
        <v>8.1</v>
      </c>
      <c r="D135" s="98">
        <v>542.5</v>
      </c>
    </row>
    <row r="136" spans="1:4" s="10" customFormat="1" ht="13.15" customHeight="1" x14ac:dyDescent="0.2">
      <c r="A136" s="99" t="s">
        <v>360</v>
      </c>
      <c r="B136" s="24"/>
      <c r="C136" s="91"/>
      <c r="D136" s="46"/>
    </row>
    <row r="137" spans="1:4" ht="12.75" customHeight="1" x14ac:dyDescent="0.2">
      <c r="A137" s="15"/>
      <c r="B137" s="72"/>
      <c r="C137" s="115"/>
      <c r="D137" s="24"/>
    </row>
    <row r="138" spans="1:4" ht="13.15" customHeight="1" x14ac:dyDescent="0.2">
      <c r="A138" s="56" t="s">
        <v>310</v>
      </c>
      <c r="B138" s="72"/>
      <c r="C138" s="115"/>
      <c r="D138" s="24"/>
    </row>
    <row r="139" spans="1:4" ht="8.1" customHeight="1" x14ac:dyDescent="0.2">
      <c r="A139" s="15"/>
      <c r="B139" s="72"/>
      <c r="C139" s="115"/>
      <c r="D139" s="24"/>
    </row>
    <row r="140" spans="1:4" ht="9" customHeight="1" x14ac:dyDescent="0.2">
      <c r="A140" s="15" t="s">
        <v>270</v>
      </c>
      <c r="B140" s="24"/>
      <c r="C140" s="91"/>
      <c r="D140" s="46"/>
    </row>
    <row r="141" spans="1:4" ht="8.1" customHeight="1" x14ac:dyDescent="0.2">
      <c r="A141" s="15"/>
      <c r="B141" s="24"/>
      <c r="C141" s="91"/>
      <c r="D141" s="46"/>
    </row>
    <row r="142" spans="1:4" ht="13.15" customHeight="1" x14ac:dyDescent="0.2">
      <c r="A142" s="56" t="s">
        <v>293</v>
      </c>
      <c r="B142" s="24"/>
      <c r="C142" s="91"/>
      <c r="D142" s="46"/>
    </row>
    <row r="143" spans="1:4" ht="8.1" customHeight="1" x14ac:dyDescent="0.2">
      <c r="A143" s="18"/>
      <c r="B143" s="24"/>
      <c r="C143" s="91"/>
      <c r="D143" s="46"/>
    </row>
    <row r="144" spans="1:4" ht="13.15" customHeight="1" x14ac:dyDescent="0.2">
      <c r="A144" s="18" t="s">
        <v>382</v>
      </c>
      <c r="B144" s="24"/>
      <c r="C144" s="91"/>
      <c r="D144" s="87"/>
    </row>
    <row r="145" spans="1:4" s="59" customFormat="1" ht="13.15" customHeight="1" x14ac:dyDescent="0.2">
      <c r="A145" s="15" t="s">
        <v>67</v>
      </c>
      <c r="B145" s="24">
        <v>15078</v>
      </c>
      <c r="C145" s="24">
        <v>17156</v>
      </c>
      <c r="D145" s="87">
        <v>235738</v>
      </c>
    </row>
    <row r="146" spans="1:4" ht="13.15" customHeight="1" x14ac:dyDescent="0.2">
      <c r="A146" s="32" t="s">
        <v>158</v>
      </c>
      <c r="B146" s="65">
        <v>0.57699999999999996</v>
      </c>
      <c r="C146" s="65">
        <v>0.49199999999999999</v>
      </c>
      <c r="D146" s="65">
        <v>0.48</v>
      </c>
    </row>
    <row r="147" spans="1:4" ht="13.15" customHeight="1" x14ac:dyDescent="0.2">
      <c r="A147" s="15" t="s">
        <v>81</v>
      </c>
      <c r="B147" s="46">
        <v>29432</v>
      </c>
      <c r="C147" s="46">
        <v>54659</v>
      </c>
      <c r="D147" s="46">
        <v>569015</v>
      </c>
    </row>
    <row r="148" spans="1:4" ht="13.15" customHeight="1" x14ac:dyDescent="0.2">
      <c r="A148" s="32" t="s">
        <v>419</v>
      </c>
      <c r="B148" s="130">
        <v>955</v>
      </c>
      <c r="C148" s="130">
        <v>1501</v>
      </c>
      <c r="D148" s="130">
        <v>10581</v>
      </c>
    </row>
    <row r="149" spans="1:4" ht="13.15" customHeight="1" x14ac:dyDescent="0.2">
      <c r="A149" s="32" t="s">
        <v>418</v>
      </c>
      <c r="B149" s="73">
        <v>3.2447675998912746E-2</v>
      </c>
      <c r="C149" s="73">
        <v>2.7461168334583508E-2</v>
      </c>
      <c r="D149" s="73">
        <v>1.8595291864010616E-2</v>
      </c>
    </row>
    <row r="150" spans="1:4" ht="8.1" customHeight="1" x14ac:dyDescent="0.2">
      <c r="A150" s="22"/>
      <c r="B150" s="24"/>
      <c r="C150" s="24"/>
      <c r="D150" s="46"/>
    </row>
    <row r="151" spans="1:4" ht="13.15" customHeight="1" x14ac:dyDescent="0.2">
      <c r="A151" s="34" t="s">
        <v>383</v>
      </c>
      <c r="B151" s="94"/>
      <c r="C151" s="94"/>
      <c r="D151" s="94"/>
    </row>
    <row r="152" spans="1:4" ht="13.15" customHeight="1" x14ac:dyDescent="0.2">
      <c r="A152" s="15" t="s">
        <v>84</v>
      </c>
      <c r="B152" s="24">
        <v>89</v>
      </c>
      <c r="C152" s="24">
        <v>119</v>
      </c>
      <c r="D152" s="46">
        <v>1208</v>
      </c>
    </row>
    <row r="153" spans="1:4" ht="13.15" customHeight="1" x14ac:dyDescent="0.2">
      <c r="A153" s="32" t="s">
        <v>160</v>
      </c>
      <c r="B153" s="94">
        <v>0.79800000000000004</v>
      </c>
      <c r="C153" s="94">
        <v>0.37</v>
      </c>
      <c r="D153" s="94">
        <v>0.51600000000000001</v>
      </c>
    </row>
    <row r="154" spans="1:4" ht="13.15" customHeight="1" x14ac:dyDescent="0.2">
      <c r="A154" s="22" t="s">
        <v>237</v>
      </c>
      <c r="B154" s="46">
        <v>215</v>
      </c>
      <c r="C154" s="46">
        <v>899</v>
      </c>
      <c r="D154" s="46">
        <v>4970</v>
      </c>
    </row>
    <row r="155" spans="1:4" ht="13.15" customHeight="1" x14ac:dyDescent="0.2">
      <c r="A155" s="22" t="s">
        <v>307</v>
      </c>
      <c r="B155" s="62">
        <v>7.0000000000000001E-3</v>
      </c>
      <c r="C155" s="62">
        <v>1.6E-2</v>
      </c>
      <c r="D155" s="62">
        <v>8.9999999999999993E-3</v>
      </c>
    </row>
    <row r="156" spans="1:4" ht="8.1" customHeight="1" x14ac:dyDescent="0.2">
      <c r="A156" s="22"/>
      <c r="B156" s="24"/>
      <c r="C156" s="24"/>
      <c r="D156" s="46"/>
    </row>
    <row r="157" spans="1:4" ht="13.15" customHeight="1" x14ac:dyDescent="0.2">
      <c r="A157" s="34" t="s">
        <v>338</v>
      </c>
      <c r="B157" s="24"/>
      <c r="C157" s="24"/>
      <c r="D157" s="46"/>
    </row>
    <row r="158" spans="1:4" ht="13.15" customHeight="1" x14ac:dyDescent="0.2">
      <c r="A158" s="22" t="s">
        <v>322</v>
      </c>
      <c r="B158" s="130">
        <v>233</v>
      </c>
      <c r="C158" s="130">
        <v>679</v>
      </c>
      <c r="D158" s="130">
        <v>7109</v>
      </c>
    </row>
    <row r="159" spans="1:4" ht="13.15" customHeight="1" x14ac:dyDescent="0.2">
      <c r="A159" s="32" t="s">
        <v>422</v>
      </c>
      <c r="B159" s="130">
        <v>146</v>
      </c>
      <c r="C159" s="130">
        <v>327</v>
      </c>
      <c r="D159" s="130">
        <v>3196</v>
      </c>
    </row>
    <row r="160" spans="1:4" ht="13.15" customHeight="1" x14ac:dyDescent="0.2">
      <c r="A160" s="32" t="s">
        <v>423</v>
      </c>
      <c r="B160" s="131">
        <v>0.627</v>
      </c>
      <c r="C160" s="131">
        <v>0.48199999999999998</v>
      </c>
      <c r="D160" s="131">
        <v>0.45</v>
      </c>
    </row>
    <row r="161" spans="1:4" ht="13.15" customHeight="1" x14ac:dyDescent="0.2">
      <c r="A161" s="32" t="s">
        <v>164</v>
      </c>
      <c r="B161" s="130">
        <v>36</v>
      </c>
      <c r="C161" s="130">
        <v>219</v>
      </c>
      <c r="D161" s="130">
        <v>1240</v>
      </c>
    </row>
    <row r="162" spans="1:4" ht="13.15" customHeight="1" x14ac:dyDescent="0.2">
      <c r="A162" s="32" t="s">
        <v>278</v>
      </c>
      <c r="B162" s="131">
        <v>0.155</v>
      </c>
      <c r="C162" s="131">
        <v>0.32300000000000001</v>
      </c>
      <c r="D162" s="131">
        <v>0.17399999999999999</v>
      </c>
    </row>
    <row r="163" spans="1:4" ht="8.1" customHeight="1" x14ac:dyDescent="0.2">
      <c r="A163" s="22"/>
      <c r="B163" s="24"/>
      <c r="C163" s="91"/>
      <c r="D163" s="46"/>
    </row>
    <row r="164" spans="1:4" ht="13.15" customHeight="1" x14ac:dyDescent="0.2">
      <c r="A164" s="34" t="s">
        <v>384</v>
      </c>
      <c r="B164" s="46"/>
      <c r="C164" s="89"/>
      <c r="D164" s="46"/>
    </row>
    <row r="165" spans="1:4" ht="13.15" customHeight="1" x14ac:dyDescent="0.2">
      <c r="A165" s="35" t="s">
        <v>85</v>
      </c>
      <c r="B165" s="46">
        <v>1632</v>
      </c>
      <c r="C165" s="46">
        <v>1751</v>
      </c>
      <c r="D165" s="46">
        <v>20521</v>
      </c>
    </row>
    <row r="166" spans="1:4" ht="13.15" customHeight="1" x14ac:dyDescent="0.2">
      <c r="A166" s="67" t="s">
        <v>86</v>
      </c>
      <c r="B166" s="94">
        <v>0.129</v>
      </c>
      <c r="C166" s="94">
        <v>0.105</v>
      </c>
      <c r="D166" s="94">
        <v>8.5000000000000006E-2</v>
      </c>
    </row>
    <row r="167" spans="1:4" ht="13.15" customHeight="1" x14ac:dyDescent="0.2">
      <c r="A167" s="22" t="s">
        <v>385</v>
      </c>
      <c r="B167" s="94">
        <v>0.09</v>
      </c>
      <c r="C167" s="94">
        <v>2.3E-2</v>
      </c>
      <c r="D167" s="94">
        <v>0.13100000000000001</v>
      </c>
    </row>
    <row r="168" spans="1:4" ht="9" customHeight="1" x14ac:dyDescent="0.2">
      <c r="A168" s="22"/>
      <c r="B168" s="24"/>
      <c r="C168" s="24"/>
      <c r="D168" s="24"/>
    </row>
    <row r="169" spans="1:4" ht="13.15" customHeight="1" x14ac:dyDescent="0.2">
      <c r="A169" s="56" t="s">
        <v>294</v>
      </c>
      <c r="B169" s="24"/>
      <c r="C169" s="24"/>
      <c r="D169" s="46"/>
    </row>
    <row r="170" spans="1:4" ht="8.1" customHeight="1" x14ac:dyDescent="0.2">
      <c r="A170" s="56"/>
      <c r="B170" s="24"/>
      <c r="C170" s="24"/>
      <c r="D170" s="46"/>
    </row>
    <row r="171" spans="1:4" ht="13.15" customHeight="1" x14ac:dyDescent="0.2">
      <c r="A171" s="18" t="s">
        <v>386</v>
      </c>
      <c r="B171" s="24"/>
      <c r="C171" s="24"/>
      <c r="D171" s="46"/>
    </row>
    <row r="172" spans="1:4" ht="13.15" customHeight="1" x14ac:dyDescent="0.2">
      <c r="A172" s="15" t="s">
        <v>262</v>
      </c>
      <c r="B172" s="24">
        <v>31</v>
      </c>
      <c r="C172" s="24">
        <v>16</v>
      </c>
      <c r="D172" s="46">
        <v>622</v>
      </c>
    </row>
    <row r="173" spans="1:4" ht="13.15" customHeight="1" x14ac:dyDescent="0.2">
      <c r="A173" s="31" t="s">
        <v>88</v>
      </c>
      <c r="B173" s="24">
        <v>628</v>
      </c>
      <c r="C173" s="24">
        <v>803</v>
      </c>
      <c r="D173" s="46">
        <v>33201</v>
      </c>
    </row>
    <row r="174" spans="1:4" ht="13.15" customHeight="1" x14ac:dyDescent="0.2">
      <c r="A174" s="15" t="s">
        <v>168</v>
      </c>
      <c r="B174" s="24">
        <v>46112</v>
      </c>
      <c r="C174" s="24">
        <v>129954</v>
      </c>
      <c r="D174" s="46">
        <v>5634247</v>
      </c>
    </row>
    <row r="175" spans="1:4" ht="13.15" customHeight="1" x14ac:dyDescent="0.2">
      <c r="A175" s="32" t="s">
        <v>169</v>
      </c>
      <c r="B175" s="65">
        <v>0.751</v>
      </c>
      <c r="C175" s="65">
        <v>0.52800000000000002</v>
      </c>
      <c r="D175" s="62">
        <v>0.42199999999999999</v>
      </c>
    </row>
    <row r="176" spans="1:4" ht="13.15" customHeight="1" x14ac:dyDescent="0.2">
      <c r="A176" s="22" t="s">
        <v>184</v>
      </c>
      <c r="B176" s="75">
        <v>1.7</v>
      </c>
      <c r="C176" s="75">
        <v>1.7</v>
      </c>
      <c r="D176" s="75">
        <v>2</v>
      </c>
    </row>
    <row r="177" spans="1:4" ht="12.75" customHeight="1" x14ac:dyDescent="0.2">
      <c r="A177" s="56" t="s">
        <v>295</v>
      </c>
      <c r="B177" s="24"/>
      <c r="C177" s="91"/>
      <c r="D177" s="46"/>
    </row>
    <row r="178" spans="1:4" ht="8.1" customHeight="1" x14ac:dyDescent="0.2">
      <c r="A178" s="18"/>
      <c r="B178" s="24"/>
      <c r="C178" s="91"/>
      <c r="D178" s="46"/>
    </row>
    <row r="179" spans="1:4" ht="13.15" customHeight="1" x14ac:dyDescent="0.2">
      <c r="A179" s="18" t="s">
        <v>387</v>
      </c>
      <c r="B179" s="46"/>
      <c r="C179" s="89"/>
      <c r="D179" s="46"/>
    </row>
    <row r="180" spans="1:4" ht="13.15" customHeight="1" x14ac:dyDescent="0.2">
      <c r="A180" s="15" t="s">
        <v>361</v>
      </c>
      <c r="B180" s="46">
        <v>40284</v>
      </c>
      <c r="C180" s="89">
        <v>56537</v>
      </c>
      <c r="D180" s="46">
        <v>741257</v>
      </c>
    </row>
    <row r="181" spans="1:4" ht="13.15" customHeight="1" x14ac:dyDescent="0.2">
      <c r="A181" s="32" t="s">
        <v>265</v>
      </c>
      <c r="B181" s="46">
        <v>28856</v>
      </c>
      <c r="C181" s="89">
        <v>42498</v>
      </c>
      <c r="D181" s="46">
        <v>537225</v>
      </c>
    </row>
    <row r="182" spans="1:4" ht="13.15" customHeight="1" x14ac:dyDescent="0.2">
      <c r="A182" s="35" t="s">
        <v>92</v>
      </c>
      <c r="B182" s="46">
        <v>537.28564246746237</v>
      </c>
      <c r="C182" s="89">
        <v>416.01080700105717</v>
      </c>
      <c r="D182" s="46">
        <v>516.82389362312097</v>
      </c>
    </row>
    <row r="183" spans="1:4" ht="13.15" customHeight="1" x14ac:dyDescent="0.2">
      <c r="A183" s="82" t="s">
        <v>362</v>
      </c>
      <c r="B183" s="24"/>
      <c r="C183" s="91"/>
      <c r="D183" s="46"/>
    </row>
    <row r="184" spans="1:4" ht="8.1" customHeight="1" x14ac:dyDescent="0.2">
      <c r="A184" s="22"/>
      <c r="B184" s="24"/>
      <c r="C184" s="91"/>
      <c r="D184" s="46"/>
    </row>
    <row r="185" spans="1:4" ht="13.15" customHeight="1" x14ac:dyDescent="0.2">
      <c r="A185" s="34" t="s">
        <v>388</v>
      </c>
      <c r="B185" s="46"/>
      <c r="C185" s="89"/>
      <c r="D185" s="46"/>
    </row>
    <row r="186" spans="1:4" ht="13.15" customHeight="1" x14ac:dyDescent="0.2">
      <c r="A186" s="31" t="s">
        <v>93</v>
      </c>
      <c r="B186" s="46">
        <v>234</v>
      </c>
      <c r="C186" s="89">
        <v>631</v>
      </c>
      <c r="D186" s="46">
        <v>5496</v>
      </c>
    </row>
    <row r="187" spans="1:4" ht="13.15" customHeight="1" x14ac:dyDescent="0.2">
      <c r="A187" s="32" t="s">
        <v>266</v>
      </c>
      <c r="B187" s="24">
        <v>122</v>
      </c>
      <c r="C187" s="91">
        <v>286</v>
      </c>
      <c r="D187" s="46">
        <v>2518</v>
      </c>
    </row>
    <row r="188" spans="1:4" ht="8.1" customHeight="1" x14ac:dyDescent="0.2">
      <c r="A188" s="15"/>
      <c r="B188" s="24"/>
      <c r="C188" s="91"/>
      <c r="D188" s="46"/>
    </row>
    <row r="189" spans="1:4" ht="13.15" customHeight="1" x14ac:dyDescent="0.2">
      <c r="A189" s="34" t="s">
        <v>389</v>
      </c>
      <c r="B189" s="46"/>
      <c r="C189" s="89"/>
      <c r="D189" s="46"/>
    </row>
    <row r="190" spans="1:4" ht="13.15" customHeight="1" x14ac:dyDescent="0.2">
      <c r="A190" s="15" t="s">
        <v>96</v>
      </c>
      <c r="B190" s="46">
        <v>226</v>
      </c>
      <c r="C190" s="89">
        <v>57</v>
      </c>
      <c r="D190" s="46">
        <v>2037</v>
      </c>
    </row>
    <row r="191" spans="1:4" ht="13.15" customHeight="1" x14ac:dyDescent="0.2">
      <c r="A191" s="15" t="s">
        <v>424</v>
      </c>
      <c r="B191" s="46">
        <v>854</v>
      </c>
      <c r="C191" s="89">
        <v>520</v>
      </c>
      <c r="D191" s="46">
        <v>10217</v>
      </c>
    </row>
    <row r="192" spans="1:4" ht="13.15" customHeight="1" x14ac:dyDescent="0.2">
      <c r="A192" s="15" t="s">
        <v>280</v>
      </c>
      <c r="B192" s="46">
        <v>120</v>
      </c>
      <c r="C192" s="89">
        <v>44</v>
      </c>
      <c r="D192" s="46">
        <v>1447</v>
      </c>
    </row>
    <row r="193" spans="1:4" ht="13.15" customHeight="1" x14ac:dyDescent="0.2">
      <c r="A193" s="15" t="s">
        <v>281</v>
      </c>
      <c r="B193" s="24">
        <v>855</v>
      </c>
      <c r="C193" s="91">
        <v>266</v>
      </c>
      <c r="D193" s="46">
        <v>9753</v>
      </c>
    </row>
    <row r="194" spans="1:4" ht="8.1" customHeight="1" x14ac:dyDescent="0.2">
      <c r="A194" s="15"/>
      <c r="B194" s="24"/>
      <c r="C194" s="91"/>
      <c r="D194" s="46"/>
    </row>
    <row r="195" spans="1:4" ht="13.15" customHeight="1" x14ac:dyDescent="0.2">
      <c r="A195" s="18" t="s">
        <v>390</v>
      </c>
      <c r="B195" s="46"/>
      <c r="C195" s="89"/>
      <c r="D195" s="46"/>
    </row>
    <row r="196" spans="1:4" ht="13.15" customHeight="1" x14ac:dyDescent="0.2">
      <c r="A196" s="15" t="s">
        <v>420</v>
      </c>
      <c r="B196" s="92">
        <v>42601</v>
      </c>
      <c r="C196" s="92">
        <v>96568</v>
      </c>
      <c r="D196" s="92">
        <v>877282</v>
      </c>
    </row>
    <row r="197" spans="1:4" ht="13.15" customHeight="1" x14ac:dyDescent="0.2">
      <c r="A197" s="15" t="s">
        <v>221</v>
      </c>
      <c r="B197" s="92">
        <v>11120</v>
      </c>
      <c r="C197" s="92">
        <v>4745</v>
      </c>
      <c r="D197" s="92">
        <v>157695</v>
      </c>
    </row>
    <row r="198" spans="1:4" ht="13.15" customHeight="1" x14ac:dyDescent="0.2">
      <c r="A198" s="15" t="s">
        <v>186</v>
      </c>
      <c r="B198" s="132">
        <v>0.79300000000000004</v>
      </c>
      <c r="C198" s="132">
        <v>0.95320000000000005</v>
      </c>
      <c r="D198" s="132">
        <v>0.84760000000000002</v>
      </c>
    </row>
    <row r="199" spans="1:4" ht="13.15" customHeight="1" x14ac:dyDescent="0.2">
      <c r="A199" s="82" t="s">
        <v>363</v>
      </c>
      <c r="B199" s="24"/>
      <c r="C199" s="91"/>
      <c r="D199" s="46"/>
    </row>
    <row r="200" spans="1:4" ht="12.75" customHeight="1" x14ac:dyDescent="0.2">
      <c r="A200" s="15"/>
      <c r="B200" s="24"/>
      <c r="C200" s="91"/>
      <c r="D200" s="46"/>
    </row>
    <row r="201" spans="1:4" ht="13.15" customHeight="1" x14ac:dyDescent="0.2">
      <c r="A201" s="56" t="s">
        <v>296</v>
      </c>
      <c r="B201" s="24"/>
      <c r="C201" s="91"/>
      <c r="D201" s="46"/>
    </row>
    <row r="202" spans="1:4" ht="8.1" customHeight="1" x14ac:dyDescent="0.2">
      <c r="A202" s="18"/>
      <c r="B202" s="24"/>
      <c r="C202" s="91"/>
      <c r="D202" s="46"/>
    </row>
    <row r="203" spans="1:4" ht="13.15" customHeight="1" x14ac:dyDescent="0.2">
      <c r="A203" s="18" t="s">
        <v>391</v>
      </c>
      <c r="B203" s="46"/>
      <c r="C203" s="89"/>
      <c r="D203" s="46"/>
    </row>
    <row r="204" spans="1:4" ht="13.15" customHeight="1" x14ac:dyDescent="0.2">
      <c r="A204" s="15" t="s">
        <v>392</v>
      </c>
      <c r="B204" s="46">
        <v>2897</v>
      </c>
      <c r="C204" s="89">
        <v>8335</v>
      </c>
      <c r="D204" s="46">
        <v>41410</v>
      </c>
    </row>
    <row r="205" spans="1:4" ht="13.15" customHeight="1" x14ac:dyDescent="0.2">
      <c r="A205" s="15" t="s">
        <v>393</v>
      </c>
      <c r="B205" s="24">
        <v>3087</v>
      </c>
      <c r="C205" s="91">
        <v>6913</v>
      </c>
      <c r="D205" s="46">
        <v>49584</v>
      </c>
    </row>
    <row r="206" spans="1:4" ht="8.1" customHeight="1" x14ac:dyDescent="0.2">
      <c r="A206" s="15"/>
      <c r="B206" s="24"/>
      <c r="C206" s="91"/>
      <c r="D206" s="46"/>
    </row>
    <row r="207" spans="1:4" ht="13.15" customHeight="1" x14ac:dyDescent="0.2">
      <c r="A207" s="18" t="s">
        <v>394</v>
      </c>
      <c r="B207" s="46"/>
      <c r="C207" s="89"/>
      <c r="D207" s="46"/>
    </row>
    <row r="208" spans="1:4" ht="13.15" customHeight="1" x14ac:dyDescent="0.2">
      <c r="A208" s="15" t="s">
        <v>395</v>
      </c>
      <c r="B208" s="46">
        <v>18</v>
      </c>
      <c r="C208" s="89">
        <v>38</v>
      </c>
      <c r="D208" s="46">
        <v>326</v>
      </c>
    </row>
    <row r="209" spans="1:4" ht="13.15" customHeight="1" x14ac:dyDescent="0.2">
      <c r="A209" s="15" t="s">
        <v>396</v>
      </c>
      <c r="B209" s="24">
        <v>17</v>
      </c>
      <c r="C209" s="91">
        <v>28</v>
      </c>
      <c r="D209" s="46">
        <v>243</v>
      </c>
    </row>
    <row r="210" spans="1:4" ht="12.75" customHeight="1" x14ac:dyDescent="0.2">
      <c r="A210" s="15"/>
      <c r="B210" s="24"/>
      <c r="C210" s="91"/>
      <c r="D210" s="46"/>
    </row>
    <row r="211" spans="1:4" ht="12.75" customHeight="1" x14ac:dyDescent="0.2">
      <c r="A211" s="56" t="s">
        <v>297</v>
      </c>
      <c r="B211" s="24"/>
      <c r="C211" s="91"/>
      <c r="D211" s="46"/>
    </row>
    <row r="212" spans="1:4" ht="8.1" customHeight="1" x14ac:dyDescent="0.2">
      <c r="A212" s="56"/>
      <c r="B212" s="24"/>
      <c r="C212" s="91"/>
      <c r="D212" s="46"/>
    </row>
    <row r="213" spans="1:4" ht="13.15" customHeight="1" x14ac:dyDescent="0.2">
      <c r="A213" s="18" t="s">
        <v>397</v>
      </c>
      <c r="B213" s="46"/>
      <c r="C213" s="89"/>
      <c r="D213" s="46"/>
    </row>
    <row r="214" spans="1:4" ht="13.15" customHeight="1" x14ac:dyDescent="0.2">
      <c r="A214" s="60" t="s">
        <v>326</v>
      </c>
      <c r="B214" s="24">
        <v>17</v>
      </c>
      <c r="C214" s="91">
        <v>23</v>
      </c>
      <c r="D214" s="46">
        <v>302</v>
      </c>
    </row>
    <row r="215" spans="1:4" ht="13.15" customHeight="1" x14ac:dyDescent="0.2">
      <c r="A215" s="60" t="s">
        <v>325</v>
      </c>
      <c r="B215" s="24">
        <v>776</v>
      </c>
      <c r="C215" s="91">
        <v>1199</v>
      </c>
      <c r="D215" s="46">
        <v>14526</v>
      </c>
    </row>
    <row r="216" spans="1:4" ht="13.15" customHeight="1" x14ac:dyDescent="0.2">
      <c r="A216" s="60" t="s">
        <v>342</v>
      </c>
      <c r="B216" s="24">
        <v>20</v>
      </c>
      <c r="C216" s="91">
        <v>24</v>
      </c>
      <c r="D216" s="46">
        <v>394</v>
      </c>
    </row>
    <row r="217" spans="1:4" ht="8.1" customHeight="1" x14ac:dyDescent="0.2">
      <c r="A217" s="30"/>
      <c r="B217" s="24"/>
      <c r="C217" s="91"/>
      <c r="D217" s="46"/>
    </row>
    <row r="218" spans="1:4" ht="13.15" customHeight="1" x14ac:dyDescent="0.2">
      <c r="A218" s="18" t="s">
        <v>398</v>
      </c>
      <c r="B218" s="24"/>
      <c r="C218" s="117"/>
      <c r="D218" s="46"/>
    </row>
    <row r="219" spans="1:4" ht="8.1" customHeight="1" x14ac:dyDescent="0.2">
      <c r="A219" s="18"/>
      <c r="B219" s="24"/>
      <c r="C219" s="117"/>
      <c r="D219" s="46"/>
    </row>
    <row r="220" spans="1:4" ht="13.15" customHeight="1" x14ac:dyDescent="0.2">
      <c r="A220" s="18" t="s">
        <v>399</v>
      </c>
      <c r="B220" s="46"/>
      <c r="C220" s="91"/>
      <c r="D220" s="46"/>
    </row>
    <row r="221" spans="1:4" ht="13.15" customHeight="1" x14ac:dyDescent="0.2">
      <c r="A221" s="15" t="s">
        <v>252</v>
      </c>
      <c r="B221" s="46">
        <v>6119</v>
      </c>
      <c r="C221" s="91"/>
      <c r="D221" s="46"/>
    </row>
    <row r="222" spans="1:4" ht="13.15" customHeight="1" x14ac:dyDescent="0.2">
      <c r="A222" s="15" t="s">
        <v>222</v>
      </c>
      <c r="B222" s="75">
        <v>51813</v>
      </c>
      <c r="C222" s="91"/>
      <c r="D222" s="46"/>
    </row>
    <row r="223" spans="1:4" ht="12.75" x14ac:dyDescent="0.2">
      <c r="A223" s="15" t="s">
        <v>206</v>
      </c>
      <c r="B223" s="75">
        <v>8.8000000000000007</v>
      </c>
      <c r="C223" s="91"/>
      <c r="D223" s="46"/>
    </row>
    <row r="224" spans="1:4" ht="13.15" customHeight="1" x14ac:dyDescent="0.2">
      <c r="A224" s="15" t="s">
        <v>207</v>
      </c>
      <c r="B224" s="46">
        <v>458.6</v>
      </c>
      <c r="C224" s="91"/>
      <c r="D224" s="46"/>
    </row>
    <row r="225" spans="1:4" ht="13.15" customHeight="1" x14ac:dyDescent="0.2">
      <c r="A225" s="15" t="s">
        <v>208</v>
      </c>
      <c r="B225" s="24">
        <v>79205</v>
      </c>
      <c r="C225" s="91"/>
      <c r="D225" s="46"/>
    </row>
    <row r="226" spans="1:4" s="86" customFormat="1" ht="13.15" customHeight="1" x14ac:dyDescent="0.2">
      <c r="A226" s="82" t="s">
        <v>364</v>
      </c>
      <c r="B226" s="126"/>
      <c r="C226" s="127"/>
      <c r="D226" s="128"/>
    </row>
    <row r="227" spans="1:4" ht="8.1" customHeight="1" x14ac:dyDescent="0.2">
      <c r="A227" s="70"/>
      <c r="B227" s="24"/>
      <c r="C227" s="91"/>
      <c r="D227" s="46"/>
    </row>
    <row r="228" spans="1:4" ht="13.15" customHeight="1" x14ac:dyDescent="0.2">
      <c r="A228" s="18" t="s">
        <v>400</v>
      </c>
      <c r="B228" s="24"/>
      <c r="C228" s="89"/>
      <c r="D228" s="46"/>
    </row>
    <row r="229" spans="1:4" ht="13.15" customHeight="1" x14ac:dyDescent="0.2">
      <c r="A229" s="15" t="s">
        <v>252</v>
      </c>
      <c r="B229" s="72"/>
      <c r="C229" s="116">
        <v>12976</v>
      </c>
      <c r="D229" s="46"/>
    </row>
    <row r="230" spans="1:4" ht="13.15" customHeight="1" x14ac:dyDescent="0.2">
      <c r="A230" s="15" t="s">
        <v>222</v>
      </c>
      <c r="B230" s="72"/>
      <c r="C230" s="116">
        <v>66568</v>
      </c>
      <c r="D230" s="46"/>
    </row>
    <row r="231" spans="1:4" ht="13.15" customHeight="1" x14ac:dyDescent="0.2">
      <c r="A231" s="15" t="s">
        <v>206</v>
      </c>
      <c r="B231" s="24"/>
      <c r="C231" s="89">
        <v>5.0999999999999996</v>
      </c>
      <c r="D231" s="46"/>
    </row>
    <row r="232" spans="1:4" ht="13.15" customHeight="1" x14ac:dyDescent="0.2">
      <c r="A232" s="15" t="s">
        <v>207</v>
      </c>
      <c r="B232" s="24"/>
      <c r="C232" s="91">
        <v>1009.7</v>
      </c>
      <c r="D232" s="46"/>
    </row>
    <row r="233" spans="1:4" ht="13.15" customHeight="1" x14ac:dyDescent="0.2">
      <c r="A233" s="15" t="s">
        <v>208</v>
      </c>
      <c r="B233" s="24"/>
      <c r="C233" s="91">
        <v>79935</v>
      </c>
      <c r="D233" s="46"/>
    </row>
    <row r="234" spans="1:4" ht="8.1" customHeight="1" x14ac:dyDescent="0.2">
      <c r="B234" s="24"/>
      <c r="C234" s="46"/>
      <c r="D234" s="46"/>
    </row>
    <row r="235" spans="1:4" ht="13.15" customHeight="1" x14ac:dyDescent="0.2">
      <c r="A235" s="18" t="s">
        <v>401</v>
      </c>
      <c r="B235" s="24"/>
      <c r="C235" s="46"/>
      <c r="D235" s="46"/>
    </row>
    <row r="236" spans="1:4" ht="13.15" customHeight="1" x14ac:dyDescent="0.2">
      <c r="A236" s="15" t="s">
        <v>252</v>
      </c>
      <c r="B236" s="72"/>
      <c r="C236" s="75">
        <v>6622</v>
      </c>
      <c r="D236" s="46"/>
    </row>
    <row r="237" spans="1:4" ht="13.15" customHeight="1" x14ac:dyDescent="0.2">
      <c r="A237" s="15" t="s">
        <v>222</v>
      </c>
      <c r="B237" s="72"/>
      <c r="C237" s="75">
        <v>27647</v>
      </c>
      <c r="D237" s="46"/>
    </row>
    <row r="238" spans="1:4" ht="13.15" customHeight="1" x14ac:dyDescent="0.2">
      <c r="A238" s="15" t="s">
        <v>206</v>
      </c>
      <c r="B238" s="24"/>
      <c r="C238" s="46">
        <v>4.0999999999999996</v>
      </c>
      <c r="D238" s="46"/>
    </row>
    <row r="239" spans="1:4" ht="13.15" customHeight="1" x14ac:dyDescent="0.2">
      <c r="A239" s="15" t="s">
        <v>207</v>
      </c>
      <c r="B239" s="24"/>
      <c r="C239" s="91">
        <v>342.5</v>
      </c>
      <c r="D239" s="46"/>
    </row>
    <row r="240" spans="1:4" ht="13.15" customHeight="1" x14ac:dyDescent="0.2">
      <c r="A240" s="15" t="s">
        <v>208</v>
      </c>
      <c r="B240" s="24"/>
      <c r="C240" s="91">
        <v>30857</v>
      </c>
      <c r="D240" s="46"/>
    </row>
    <row r="241" spans="1:4" ht="8.1" customHeight="1" x14ac:dyDescent="0.2">
      <c r="A241" s="70"/>
      <c r="B241" s="46"/>
      <c r="C241" s="91"/>
      <c r="D241" s="46"/>
    </row>
    <row r="242" spans="1:4" ht="14.25" x14ac:dyDescent="0.2">
      <c r="A242" s="18" t="s">
        <v>402</v>
      </c>
      <c r="B242" s="46"/>
      <c r="C242" s="91"/>
      <c r="D242" s="46"/>
    </row>
    <row r="243" spans="1:4" ht="13.15" customHeight="1" x14ac:dyDescent="0.2">
      <c r="A243" s="15" t="s">
        <v>252</v>
      </c>
      <c r="B243" s="75" t="s">
        <v>349</v>
      </c>
      <c r="C243" s="91"/>
      <c r="D243" s="46"/>
    </row>
    <row r="244" spans="1:4" ht="13.15" customHeight="1" x14ac:dyDescent="0.2">
      <c r="A244" s="15" t="s">
        <v>222</v>
      </c>
      <c r="B244" s="75" t="s">
        <v>349</v>
      </c>
      <c r="C244" s="91"/>
      <c r="D244" s="46"/>
    </row>
    <row r="245" spans="1:4" ht="13.15" customHeight="1" x14ac:dyDescent="0.2">
      <c r="A245" s="15" t="s">
        <v>206</v>
      </c>
      <c r="B245" s="46" t="s">
        <v>349</v>
      </c>
      <c r="C245" s="91"/>
      <c r="D245" s="46"/>
    </row>
    <row r="246" spans="1:4" ht="13.15" customHeight="1" x14ac:dyDescent="0.2">
      <c r="A246" s="15" t="s">
        <v>207</v>
      </c>
      <c r="B246" s="46" t="s">
        <v>349</v>
      </c>
      <c r="C246" s="91"/>
      <c r="D246" s="46"/>
    </row>
    <row r="247" spans="1:4" ht="13.15" customHeight="1" x14ac:dyDescent="0.2">
      <c r="A247" s="15" t="s">
        <v>208</v>
      </c>
      <c r="B247" s="46" t="s">
        <v>349</v>
      </c>
      <c r="C247" s="91"/>
      <c r="D247" s="46"/>
    </row>
    <row r="248" spans="1:4" ht="9.9499999999999993" customHeight="1" x14ac:dyDescent="0.2">
      <c r="A248" s="69"/>
      <c r="B248" s="24"/>
      <c r="C248" s="109"/>
      <c r="D248" s="48"/>
    </row>
    <row r="249" spans="1:4" ht="13.15" customHeight="1" x14ac:dyDescent="0.2">
      <c r="A249" s="56" t="s">
        <v>298</v>
      </c>
      <c r="B249" s="24"/>
      <c r="C249" s="109"/>
      <c r="D249" s="48"/>
    </row>
    <row r="250" spans="1:4" ht="8.1" customHeight="1" x14ac:dyDescent="0.2">
      <c r="A250" s="18"/>
      <c r="B250" s="46"/>
      <c r="C250" s="89"/>
      <c r="D250" s="46"/>
    </row>
    <row r="251" spans="1:4" ht="13.15" customHeight="1" x14ac:dyDescent="0.2">
      <c r="A251" s="18" t="s">
        <v>421</v>
      </c>
      <c r="B251" s="46"/>
      <c r="C251" s="89"/>
      <c r="D251" s="46"/>
    </row>
    <row r="252" spans="1:4" ht="13.15" customHeight="1" x14ac:dyDescent="0.2">
      <c r="A252" s="15" t="s">
        <v>111</v>
      </c>
      <c r="B252" s="46"/>
      <c r="C252" s="89"/>
      <c r="D252" s="46"/>
    </row>
    <row r="253" spans="1:4" ht="13.15" customHeight="1" x14ac:dyDescent="0.2">
      <c r="A253" s="32" t="s">
        <v>112</v>
      </c>
      <c r="B253" s="46">
        <v>6285</v>
      </c>
      <c r="C253" s="89">
        <v>11671</v>
      </c>
      <c r="D253" s="46">
        <v>111323</v>
      </c>
    </row>
    <row r="254" spans="1:4" ht="13.15" customHeight="1" x14ac:dyDescent="0.2">
      <c r="A254" s="32" t="s">
        <v>113</v>
      </c>
      <c r="B254" s="46">
        <v>1056</v>
      </c>
      <c r="C254" s="89">
        <v>2114</v>
      </c>
      <c r="D254" s="46">
        <v>19875</v>
      </c>
    </row>
    <row r="255" spans="1:4" ht="13.15" customHeight="1" x14ac:dyDescent="0.2">
      <c r="A255" s="32" t="s">
        <v>114</v>
      </c>
      <c r="B255" s="46">
        <v>3499</v>
      </c>
      <c r="C255" s="89">
        <v>6246</v>
      </c>
      <c r="D255" s="46">
        <v>60518</v>
      </c>
    </row>
    <row r="256" spans="1:4" ht="13.15" customHeight="1" x14ac:dyDescent="0.2">
      <c r="A256" s="32" t="s">
        <v>115</v>
      </c>
      <c r="B256" s="46">
        <v>1645</v>
      </c>
      <c r="C256" s="89">
        <v>3052</v>
      </c>
      <c r="D256" s="46">
        <v>28557</v>
      </c>
    </row>
    <row r="257" spans="1:4" ht="13.15" customHeight="1" x14ac:dyDescent="0.2">
      <c r="A257" s="22" t="s">
        <v>425</v>
      </c>
      <c r="B257" s="24">
        <v>85</v>
      </c>
      <c r="C257" s="91">
        <v>259</v>
      </c>
      <c r="D257" s="46">
        <v>2391</v>
      </c>
    </row>
    <row r="258" spans="1:4" ht="13.15" customHeight="1" x14ac:dyDescent="0.2">
      <c r="A258" s="22" t="s">
        <v>279</v>
      </c>
      <c r="B258" s="24">
        <v>1987</v>
      </c>
      <c r="C258" s="91">
        <v>4678</v>
      </c>
      <c r="D258" s="46">
        <v>44264</v>
      </c>
    </row>
    <row r="259" spans="1:4" ht="12.75" customHeight="1" x14ac:dyDescent="0.2">
      <c r="A259" s="22"/>
      <c r="B259" s="24">
        <v>90</v>
      </c>
      <c r="C259" s="91">
        <v>566</v>
      </c>
      <c r="D259" s="46">
        <v>8988</v>
      </c>
    </row>
    <row r="260" spans="1:4" ht="13.15" customHeight="1" x14ac:dyDescent="0.2">
      <c r="A260" s="56" t="s">
        <v>299</v>
      </c>
      <c r="D260" s="120"/>
    </row>
    <row r="261" spans="1:4" ht="8.1" customHeight="1" x14ac:dyDescent="0.2">
      <c r="A261" s="15"/>
      <c r="B261" s="62"/>
      <c r="C261" s="90"/>
      <c r="D261" s="62"/>
    </row>
    <row r="262" spans="1:4" ht="13.15" customHeight="1" x14ac:dyDescent="0.2">
      <c r="A262" s="34" t="s">
        <v>403</v>
      </c>
      <c r="B262" s="62"/>
      <c r="C262" s="90"/>
      <c r="D262" s="62"/>
    </row>
    <row r="263" spans="1:4" ht="13.15" customHeight="1" x14ac:dyDescent="0.2">
      <c r="A263" s="22" t="s">
        <v>426</v>
      </c>
      <c r="B263" s="62">
        <v>0.34200000000000003</v>
      </c>
      <c r="C263" s="62">
        <v>0.35199999999999998</v>
      </c>
      <c r="D263" s="90">
        <v>0.51200000000000001</v>
      </c>
    </row>
    <row r="264" spans="1:4" ht="13.15" customHeight="1" x14ac:dyDescent="0.2">
      <c r="A264" s="22" t="s">
        <v>427</v>
      </c>
      <c r="B264" s="62">
        <v>0.27900000000000003</v>
      </c>
      <c r="C264" s="62">
        <v>0.214</v>
      </c>
      <c r="D264" s="90">
        <v>0.157</v>
      </c>
    </row>
    <row r="265" spans="1:4" ht="13.15" customHeight="1" x14ac:dyDescent="0.2">
      <c r="A265" s="22" t="s">
        <v>199</v>
      </c>
      <c r="B265" s="62">
        <v>0.10299999999999999</v>
      </c>
      <c r="C265" s="62">
        <v>6.0999999999999999E-2</v>
      </c>
      <c r="D265" s="90">
        <v>6.7000000000000004E-2</v>
      </c>
    </row>
    <row r="266" spans="1:4" ht="13.15" customHeight="1" x14ac:dyDescent="0.2">
      <c r="A266" s="22" t="s">
        <v>365</v>
      </c>
      <c r="B266" s="62">
        <v>1E-3</v>
      </c>
      <c r="C266" s="62">
        <v>1E-3</v>
      </c>
      <c r="D266" s="90">
        <v>1E-3</v>
      </c>
    </row>
    <row r="267" spans="1:4" ht="13.15" customHeight="1" x14ac:dyDescent="0.2">
      <c r="A267" s="22" t="s">
        <v>308</v>
      </c>
      <c r="B267" s="62">
        <v>2.8000000000000001E-2</v>
      </c>
      <c r="C267" s="62">
        <v>7.8E-2</v>
      </c>
      <c r="D267" s="90">
        <v>3.9E-2</v>
      </c>
    </row>
    <row r="268" spans="1:4" ht="13.15" customHeight="1" x14ac:dyDescent="0.2">
      <c r="A268" s="26" t="s">
        <v>309</v>
      </c>
      <c r="B268" s="62">
        <v>0.01</v>
      </c>
      <c r="C268" s="62">
        <v>0.02</v>
      </c>
      <c r="D268" s="90">
        <v>1.4999999999999999E-2</v>
      </c>
    </row>
    <row r="269" spans="1:4" ht="13.15" customHeight="1" x14ac:dyDescent="0.2">
      <c r="A269" s="22" t="s">
        <v>201</v>
      </c>
      <c r="B269" s="62">
        <v>0.218</v>
      </c>
      <c r="C269" s="62">
        <v>0.26200000000000001</v>
      </c>
      <c r="D269" s="90">
        <v>0.19800000000000001</v>
      </c>
    </row>
    <row r="270" spans="1:4" ht="13.15" customHeight="1" x14ac:dyDescent="0.2">
      <c r="A270" s="22" t="s">
        <v>224</v>
      </c>
      <c r="B270" s="62">
        <v>1.9E-2</v>
      </c>
      <c r="C270" s="62">
        <v>1.2E-2</v>
      </c>
      <c r="D270" s="90">
        <v>1.2E-2</v>
      </c>
    </row>
    <row r="271" spans="1:4" ht="13.15" customHeight="1" x14ac:dyDescent="0.2">
      <c r="A271" s="18" t="s">
        <v>404</v>
      </c>
      <c r="B271" s="24"/>
      <c r="C271" s="91"/>
      <c r="D271" s="46"/>
    </row>
    <row r="272" spans="1:4" ht="13.15" customHeight="1" x14ac:dyDescent="0.2">
      <c r="A272" s="15" t="s">
        <v>282</v>
      </c>
      <c r="B272" s="24">
        <v>11874842.699999999</v>
      </c>
      <c r="C272" s="91">
        <v>32052729.32</v>
      </c>
      <c r="D272" s="46">
        <v>274011975.04000002</v>
      </c>
    </row>
    <row r="273" spans="1:4" ht="12.75" x14ac:dyDescent="0.2">
      <c r="A273" s="15" t="s">
        <v>283</v>
      </c>
      <c r="B273" s="24">
        <v>3499513.97</v>
      </c>
      <c r="C273" s="91">
        <v>5577783.9199999999</v>
      </c>
      <c r="D273" s="46">
        <v>64955946</v>
      </c>
    </row>
    <row r="274" spans="1:4" ht="12.75" x14ac:dyDescent="0.2">
      <c r="A274" s="18"/>
      <c r="B274" s="94"/>
      <c r="C274" s="101"/>
      <c r="D274" s="48"/>
    </row>
    <row r="275" spans="1:4" ht="12.75" x14ac:dyDescent="0.2">
      <c r="A275" s="56" t="s">
        <v>300</v>
      </c>
      <c r="B275" s="94"/>
      <c r="C275" s="100"/>
      <c r="D275" s="96"/>
    </row>
    <row r="276" spans="1:4" ht="7.9" customHeight="1" x14ac:dyDescent="0.2">
      <c r="A276" s="18"/>
      <c r="B276" s="94"/>
      <c r="C276" s="100"/>
      <c r="D276" s="96"/>
    </row>
    <row r="277" spans="1:4" ht="13.15" customHeight="1" x14ac:dyDescent="0.2">
      <c r="A277" s="18" t="s">
        <v>267</v>
      </c>
      <c r="B277" s="94"/>
      <c r="C277" s="100"/>
      <c r="D277" s="96"/>
    </row>
    <row r="278" spans="1:4" ht="13.15" customHeight="1" x14ac:dyDescent="0.2">
      <c r="A278" s="15" t="s">
        <v>428</v>
      </c>
      <c r="B278" s="94">
        <v>0.30199999999999999</v>
      </c>
      <c r="C278" s="48" t="s">
        <v>270</v>
      </c>
      <c r="D278" s="48" t="s">
        <v>270</v>
      </c>
    </row>
    <row r="279" spans="1:4" ht="13.15" customHeight="1" x14ac:dyDescent="0.2">
      <c r="A279" s="15" t="s">
        <v>429</v>
      </c>
      <c r="B279" s="94">
        <v>0.30199999999999999</v>
      </c>
      <c r="C279" s="94">
        <v>0.25</v>
      </c>
      <c r="D279" s="96">
        <v>0.30499999999999999</v>
      </c>
    </row>
    <row r="280" spans="1:4" ht="13.15" customHeight="1" x14ac:dyDescent="0.2">
      <c r="A280" s="15" t="s">
        <v>430</v>
      </c>
      <c r="B280" s="94">
        <v>0.29099999999999998</v>
      </c>
      <c r="C280" s="94">
        <v>0.23899999999999999</v>
      </c>
      <c r="D280" s="96">
        <v>0.29499999999999998</v>
      </c>
    </row>
    <row r="281" spans="1:4" ht="13.15" customHeight="1" x14ac:dyDescent="0.2">
      <c r="A281" s="15" t="s">
        <v>405</v>
      </c>
      <c r="B281" s="94">
        <v>0.36799999999999999</v>
      </c>
      <c r="C281" s="94">
        <v>0.38800000000000001</v>
      </c>
      <c r="D281" s="94">
        <v>0.47399999999999998</v>
      </c>
    </row>
    <row r="282" spans="1:4" ht="12.75" x14ac:dyDescent="0.2">
      <c r="A282" s="15" t="s">
        <v>431</v>
      </c>
      <c r="B282" s="94">
        <v>0.36</v>
      </c>
      <c r="C282" s="94">
        <v>0.39200000000000002</v>
      </c>
      <c r="D282" s="94">
        <v>0.47299999999999998</v>
      </c>
    </row>
    <row r="283" spans="1:4" ht="7.9" customHeight="1" x14ac:dyDescent="0.2">
      <c r="A283" s="15"/>
      <c r="B283" s="46"/>
      <c r="C283" s="118"/>
      <c r="D283" s="46"/>
    </row>
    <row r="284" spans="1:4" ht="13.15" customHeight="1" x14ac:dyDescent="0.2">
      <c r="A284" s="18" t="s">
        <v>406</v>
      </c>
      <c r="B284" s="46"/>
      <c r="C284" s="118"/>
      <c r="D284" s="46"/>
    </row>
    <row r="285" spans="1:4" ht="13.15" customHeight="1" x14ac:dyDescent="0.2">
      <c r="A285" s="68" t="s">
        <v>268</v>
      </c>
      <c r="B285" s="46"/>
      <c r="C285" s="118"/>
      <c r="D285" s="46"/>
    </row>
    <row r="286" spans="1:4" ht="13.15" customHeight="1" x14ac:dyDescent="0.2">
      <c r="A286" s="61" t="s">
        <v>192</v>
      </c>
      <c r="B286" s="46">
        <v>24</v>
      </c>
      <c r="C286" s="118"/>
      <c r="D286" s="46"/>
    </row>
    <row r="287" spans="1:4" ht="13.15" customHeight="1" x14ac:dyDescent="0.2">
      <c r="A287" s="61" t="s">
        <v>193</v>
      </c>
      <c r="B287" s="46">
        <v>7</v>
      </c>
      <c r="C287" s="118"/>
      <c r="D287" s="46"/>
    </row>
    <row r="288" spans="1:4" ht="13.15" customHeight="1" x14ac:dyDescent="0.2">
      <c r="A288" s="61" t="s">
        <v>227</v>
      </c>
      <c r="B288" s="46">
        <v>5</v>
      </c>
      <c r="C288" s="118"/>
      <c r="D288" s="46"/>
    </row>
    <row r="289" spans="1:4" ht="13.15" customHeight="1" x14ac:dyDescent="0.2">
      <c r="A289" s="61" t="s">
        <v>194</v>
      </c>
      <c r="B289" s="46">
        <v>3</v>
      </c>
      <c r="C289" s="118"/>
      <c r="D289" s="46"/>
    </row>
    <row r="290" spans="1:4" ht="13.15" customHeight="1" x14ac:dyDescent="0.2">
      <c r="A290" s="61" t="s">
        <v>228</v>
      </c>
      <c r="B290" s="24">
        <v>5</v>
      </c>
      <c r="C290" s="91"/>
      <c r="D290" s="46"/>
    </row>
    <row r="291" spans="1:4" ht="13.15" customHeight="1" x14ac:dyDescent="0.2">
      <c r="A291" s="61" t="s">
        <v>250</v>
      </c>
      <c r="B291" s="24">
        <v>0</v>
      </c>
      <c r="C291" s="91"/>
      <c r="D291" s="46"/>
    </row>
    <row r="292" spans="1:4" ht="13.15" customHeight="1" x14ac:dyDescent="0.2">
      <c r="A292" s="61" t="s">
        <v>229</v>
      </c>
      <c r="B292" s="46">
        <v>3</v>
      </c>
      <c r="C292" s="118"/>
      <c r="D292" s="46"/>
    </row>
    <row r="293" spans="1:4" ht="12.75" x14ac:dyDescent="0.2">
      <c r="A293" s="61" t="s">
        <v>230</v>
      </c>
      <c r="B293" s="46">
        <v>1</v>
      </c>
      <c r="C293" s="118"/>
      <c r="D293" s="46"/>
    </row>
    <row r="294" spans="1:4" ht="7.9" customHeight="1" x14ac:dyDescent="0.2">
      <c r="A294" s="57"/>
      <c r="B294" s="46"/>
      <c r="C294" s="118"/>
      <c r="D294" s="46"/>
    </row>
    <row r="295" spans="1:4" ht="13.15" customHeight="1" x14ac:dyDescent="0.2">
      <c r="A295" s="68" t="s">
        <v>432</v>
      </c>
      <c r="B295" s="46"/>
      <c r="C295" s="118"/>
      <c r="D295" s="46"/>
    </row>
    <row r="296" spans="1:4" ht="13.15" customHeight="1" x14ac:dyDescent="0.2">
      <c r="A296" s="61" t="s">
        <v>192</v>
      </c>
      <c r="B296" s="46">
        <v>12</v>
      </c>
      <c r="C296" s="118"/>
      <c r="D296" s="46"/>
    </row>
    <row r="297" spans="1:4" ht="13.15" customHeight="1" x14ac:dyDescent="0.2">
      <c r="A297" s="61" t="s">
        <v>193</v>
      </c>
      <c r="B297" s="46">
        <v>4</v>
      </c>
      <c r="C297" s="118"/>
      <c r="D297" s="46"/>
    </row>
    <row r="298" spans="1:4" ht="13.15" customHeight="1" x14ac:dyDescent="0.2">
      <c r="A298" s="61" t="s">
        <v>227</v>
      </c>
      <c r="B298" s="46">
        <v>2</v>
      </c>
      <c r="C298" s="118"/>
      <c r="D298" s="46"/>
    </row>
    <row r="299" spans="1:4" ht="13.15" customHeight="1" x14ac:dyDescent="0.2">
      <c r="A299" s="61" t="s">
        <v>194</v>
      </c>
      <c r="B299" s="46">
        <v>2</v>
      </c>
      <c r="C299" s="91"/>
      <c r="D299" s="46"/>
    </row>
    <row r="300" spans="1:4" ht="13.15" customHeight="1" x14ac:dyDescent="0.2">
      <c r="A300" s="61" t="s">
        <v>228</v>
      </c>
      <c r="B300" s="46">
        <v>2</v>
      </c>
      <c r="C300" s="91"/>
      <c r="D300" s="46"/>
    </row>
    <row r="301" spans="1:4" ht="13.15" customHeight="1" x14ac:dyDescent="0.2">
      <c r="A301" s="61" t="s">
        <v>250</v>
      </c>
      <c r="B301" s="46">
        <v>1</v>
      </c>
      <c r="C301" s="89"/>
      <c r="D301" s="46"/>
    </row>
    <row r="302" spans="1:4" ht="12.75" x14ac:dyDescent="0.2">
      <c r="A302" s="61" t="s">
        <v>229</v>
      </c>
      <c r="B302" s="46">
        <v>1</v>
      </c>
      <c r="C302" s="89"/>
      <c r="D302" s="46"/>
    </row>
    <row r="303" spans="1:4" ht="7.9" customHeight="1" x14ac:dyDescent="0.2">
      <c r="A303" s="61"/>
      <c r="B303" s="63"/>
      <c r="C303" s="89"/>
      <c r="D303" s="46"/>
    </row>
    <row r="304" spans="1:4" ht="13.15" customHeight="1" x14ac:dyDescent="0.2">
      <c r="A304" s="66" t="s">
        <v>254</v>
      </c>
      <c r="B304" s="63"/>
      <c r="C304" s="89"/>
      <c r="D304" s="46"/>
    </row>
    <row r="305" spans="1:4" ht="13.15" customHeight="1" x14ac:dyDescent="0.2">
      <c r="A305" s="40" t="s">
        <v>192</v>
      </c>
      <c r="B305" s="63"/>
      <c r="C305" s="89">
        <v>18</v>
      </c>
      <c r="D305" s="46"/>
    </row>
    <row r="306" spans="1:4" ht="13.15" customHeight="1" x14ac:dyDescent="0.2">
      <c r="A306" s="40" t="s">
        <v>245</v>
      </c>
      <c r="B306" s="63"/>
      <c r="C306" s="89">
        <v>4</v>
      </c>
      <c r="D306" s="46"/>
    </row>
    <row r="307" spans="1:4" ht="13.15" customHeight="1" x14ac:dyDescent="0.2">
      <c r="A307" s="40" t="s">
        <v>247</v>
      </c>
      <c r="B307" s="63"/>
      <c r="C307" s="89">
        <v>2</v>
      </c>
      <c r="D307" s="46"/>
    </row>
    <row r="308" spans="1:4" ht="13.15" customHeight="1" x14ac:dyDescent="0.2">
      <c r="A308" s="40" t="s">
        <v>246</v>
      </c>
      <c r="B308" s="63"/>
      <c r="C308" s="89">
        <v>6</v>
      </c>
      <c r="D308" s="46"/>
    </row>
    <row r="309" spans="1:4" ht="13.15" customHeight="1" x14ac:dyDescent="0.2">
      <c r="A309" s="40" t="s">
        <v>229</v>
      </c>
      <c r="B309" s="24"/>
      <c r="C309" s="91">
        <v>1</v>
      </c>
      <c r="D309" s="46"/>
    </row>
    <row r="310" spans="1:4" ht="13.15" customHeight="1" x14ac:dyDescent="0.2">
      <c r="A310" s="40" t="s">
        <v>230</v>
      </c>
      <c r="B310" s="24"/>
      <c r="C310" s="91">
        <v>1</v>
      </c>
      <c r="D310" s="46"/>
    </row>
    <row r="311" spans="1:4" ht="13.15" customHeight="1" x14ac:dyDescent="0.2">
      <c r="A311" s="40" t="s">
        <v>248</v>
      </c>
      <c r="B311" s="63"/>
      <c r="C311" s="89">
        <v>1</v>
      </c>
      <c r="D311" s="46"/>
    </row>
    <row r="312" spans="1:4" ht="12.75" x14ac:dyDescent="0.2">
      <c r="A312" s="40" t="s">
        <v>249</v>
      </c>
      <c r="B312" s="63"/>
      <c r="C312" s="89">
        <v>3</v>
      </c>
      <c r="D312" s="46"/>
    </row>
    <row r="313" spans="1:4" ht="7.9" customHeight="1" x14ac:dyDescent="0.2">
      <c r="A313" s="26"/>
      <c r="B313" s="63"/>
      <c r="C313" s="89"/>
      <c r="D313" s="46"/>
    </row>
    <row r="314" spans="1:4" ht="13.15" customHeight="1" x14ac:dyDescent="0.2">
      <c r="A314" s="66" t="s">
        <v>433</v>
      </c>
      <c r="B314" s="24"/>
      <c r="C314" s="91"/>
      <c r="D314" s="46"/>
    </row>
    <row r="315" spans="1:4" ht="13.15" customHeight="1" x14ac:dyDescent="0.2">
      <c r="A315" s="40" t="s">
        <v>192</v>
      </c>
      <c r="B315" s="24"/>
      <c r="C315" s="91">
        <v>3</v>
      </c>
      <c r="D315" s="46"/>
    </row>
    <row r="316" spans="1:4" ht="13.15" customHeight="1" x14ac:dyDescent="0.2">
      <c r="A316" s="40" t="s">
        <v>245</v>
      </c>
      <c r="B316" s="24"/>
      <c r="C316" s="91">
        <v>2</v>
      </c>
      <c r="D316" s="46"/>
    </row>
    <row r="317" spans="1:4" ht="12.75" x14ac:dyDescent="0.2">
      <c r="A317" s="40" t="s">
        <v>228</v>
      </c>
      <c r="B317" s="24"/>
      <c r="C317" s="91">
        <v>1</v>
      </c>
      <c r="D317" s="46"/>
    </row>
    <row r="318" spans="1:4" ht="13.15" customHeight="1" x14ac:dyDescent="0.2">
      <c r="A318" s="61"/>
      <c r="B318" s="24"/>
      <c r="C318" s="91"/>
      <c r="D318" s="46"/>
    </row>
    <row r="319" spans="1:4" ht="12.75" x14ac:dyDescent="0.2">
      <c r="A319" s="56" t="s">
        <v>301</v>
      </c>
      <c r="B319" s="76"/>
      <c r="C319" s="103"/>
      <c r="D319" s="76"/>
    </row>
    <row r="320" spans="1:4" ht="8.1" customHeight="1" x14ac:dyDescent="0.2">
      <c r="A320" s="56"/>
      <c r="B320" s="77"/>
      <c r="C320" s="119"/>
      <c r="D320" s="77"/>
    </row>
    <row r="321" spans="1:4" ht="13.15" customHeight="1" x14ac:dyDescent="0.2">
      <c r="A321" s="18" t="s">
        <v>407</v>
      </c>
      <c r="B321" s="24"/>
      <c r="C321" s="91"/>
      <c r="D321" s="46"/>
    </row>
    <row r="322" spans="1:4" ht="13.15" customHeight="1" x14ac:dyDescent="0.2">
      <c r="A322" s="15" t="s">
        <v>284</v>
      </c>
      <c r="B322" s="24">
        <v>19376193</v>
      </c>
      <c r="C322" s="91">
        <v>32466122</v>
      </c>
      <c r="D322" s="46">
        <v>173927745</v>
      </c>
    </row>
    <row r="323" spans="1:4" ht="13.15" customHeight="1" x14ac:dyDescent="0.2">
      <c r="A323" s="15" t="s">
        <v>285</v>
      </c>
      <c r="B323" s="77">
        <v>361.3141328062357</v>
      </c>
      <c r="C323" s="104">
        <v>327.5623303726673</v>
      </c>
      <c r="D323" s="77">
        <v>170.07969196919697</v>
      </c>
    </row>
    <row r="324" spans="1:4" ht="12.75" x14ac:dyDescent="0.2">
      <c r="A324" s="15" t="s">
        <v>414</v>
      </c>
      <c r="B324" s="77">
        <v>81.307544475825992</v>
      </c>
      <c r="C324" s="104">
        <v>89.802531116689778</v>
      </c>
      <c r="D324" s="77">
        <v>100</v>
      </c>
    </row>
    <row r="325" spans="1:4" ht="13.15" customHeight="1" x14ac:dyDescent="0.2">
      <c r="A325" s="15"/>
      <c r="B325" s="46"/>
      <c r="C325" s="89"/>
      <c r="D325" s="46"/>
    </row>
    <row r="326" spans="1:4" ht="13.15" customHeight="1" x14ac:dyDescent="0.2">
      <c r="A326" s="18" t="s">
        <v>408</v>
      </c>
      <c r="B326" s="46"/>
      <c r="C326" s="89"/>
      <c r="D326" s="46"/>
    </row>
    <row r="327" spans="1:4" ht="13.15" customHeight="1" x14ac:dyDescent="0.2">
      <c r="A327" s="15" t="s">
        <v>257</v>
      </c>
      <c r="B327" s="46" t="s">
        <v>350</v>
      </c>
      <c r="C327" s="89" t="s">
        <v>351</v>
      </c>
      <c r="D327" s="46" t="s">
        <v>352</v>
      </c>
    </row>
    <row r="328" spans="1:4" ht="13.15" customHeight="1" x14ac:dyDescent="0.2">
      <c r="A328" s="15" t="s">
        <v>258</v>
      </c>
      <c r="B328" s="46" t="s">
        <v>353</v>
      </c>
      <c r="C328" s="89" t="s">
        <v>354</v>
      </c>
      <c r="D328" s="46" t="s">
        <v>355</v>
      </c>
    </row>
    <row r="329" spans="1:4" ht="13.15" customHeight="1" x14ac:dyDescent="0.2">
      <c r="A329" s="15" t="s">
        <v>231</v>
      </c>
      <c r="B329" s="46">
        <v>32738</v>
      </c>
      <c r="C329" s="89">
        <v>62056</v>
      </c>
      <c r="D329" s="46">
        <v>635993</v>
      </c>
    </row>
    <row r="330" spans="1:4" s="9" customFormat="1" ht="13.15" customHeight="1" x14ac:dyDescent="0.2">
      <c r="A330" s="15" t="s">
        <v>125</v>
      </c>
      <c r="B330" s="24">
        <v>2197</v>
      </c>
      <c r="C330" s="91">
        <v>4736</v>
      </c>
      <c r="D330" s="46">
        <v>48659</v>
      </c>
    </row>
    <row r="331" spans="1:4" ht="13.15" customHeight="1" x14ac:dyDescent="0.2">
      <c r="A331" s="15" t="s">
        <v>411</v>
      </c>
      <c r="B331" s="24">
        <v>94365051</v>
      </c>
      <c r="C331" s="91">
        <v>167733141</v>
      </c>
      <c r="D331" s="46">
        <v>1898912924</v>
      </c>
    </row>
    <row r="332" spans="1:4" ht="13.15" customHeight="1" x14ac:dyDescent="0.2">
      <c r="A332" s="15" t="s">
        <v>412</v>
      </c>
      <c r="B332" s="24">
        <v>5729544</v>
      </c>
      <c r="C332" s="91">
        <v>15763317</v>
      </c>
      <c r="D332" s="46">
        <v>191878794</v>
      </c>
    </row>
    <row r="333" spans="1:4" ht="12.75" x14ac:dyDescent="0.2">
      <c r="A333" s="15" t="s">
        <v>413</v>
      </c>
      <c r="B333" s="24">
        <v>14588688</v>
      </c>
      <c r="C333" s="91">
        <v>31510507</v>
      </c>
      <c r="D333" s="46">
        <v>304954290</v>
      </c>
    </row>
    <row r="334" spans="1:4" ht="13.15" customHeight="1" x14ac:dyDescent="0.2">
      <c r="A334" s="18"/>
      <c r="B334" s="24"/>
      <c r="C334" s="91"/>
      <c r="D334" s="24"/>
    </row>
    <row r="335" spans="1:4" ht="12.75" x14ac:dyDescent="0.2">
      <c r="A335" s="56" t="s">
        <v>302</v>
      </c>
      <c r="B335" s="24"/>
      <c r="C335" s="91"/>
      <c r="D335" s="46"/>
    </row>
    <row r="336" spans="1:4" ht="8.1" customHeight="1" x14ac:dyDescent="0.2">
      <c r="A336" s="56"/>
      <c r="B336" s="77"/>
      <c r="C336" s="119"/>
      <c r="D336" s="77"/>
    </row>
    <row r="337" spans="1:4" ht="13.15" customHeight="1" x14ac:dyDescent="0.2">
      <c r="A337" s="18" t="s">
        <v>409</v>
      </c>
      <c r="B337" s="24"/>
      <c r="C337" s="91"/>
      <c r="D337" s="46"/>
    </row>
    <row r="338" spans="1:4" s="9" customFormat="1" ht="13.15" customHeight="1" x14ac:dyDescent="0.2">
      <c r="A338" s="15" t="s">
        <v>203</v>
      </c>
      <c r="B338" s="24">
        <v>2589</v>
      </c>
      <c r="C338" s="91">
        <v>11209</v>
      </c>
      <c r="D338" s="46">
        <v>69104</v>
      </c>
    </row>
    <row r="339" spans="1:4" ht="13.15" customHeight="1" x14ac:dyDescent="0.2">
      <c r="A339" s="32" t="s">
        <v>306</v>
      </c>
      <c r="B339" s="24">
        <v>2203</v>
      </c>
      <c r="C339" s="91">
        <v>9092</v>
      </c>
      <c r="D339" s="46">
        <v>53942</v>
      </c>
    </row>
    <row r="340" spans="1:4" ht="13.15" customHeight="1" x14ac:dyDescent="0.2">
      <c r="A340" s="32" t="s">
        <v>434</v>
      </c>
      <c r="B340" s="24">
        <v>277</v>
      </c>
      <c r="C340" s="91">
        <v>1544</v>
      </c>
      <c r="D340" s="46">
        <v>12043</v>
      </c>
    </row>
    <row r="341" spans="1:4" ht="12.75" x14ac:dyDescent="0.2">
      <c r="A341" s="32" t="s">
        <v>435</v>
      </c>
      <c r="B341" s="24">
        <v>109</v>
      </c>
      <c r="C341" s="91">
        <v>573</v>
      </c>
      <c r="D341" s="46">
        <v>3119</v>
      </c>
    </row>
    <row r="342" spans="1:4" ht="9.9499999999999993" customHeight="1" x14ac:dyDescent="0.2">
      <c r="A342" s="80"/>
      <c r="B342" s="71"/>
      <c r="C342" s="49"/>
      <c r="D342" s="50"/>
    </row>
    <row r="343" spans="1:4" ht="9.9499999999999993" customHeight="1" x14ac:dyDescent="0.2">
      <c r="A343" s="80"/>
      <c r="B343" s="71"/>
      <c r="C343" s="49"/>
      <c r="D343" s="50"/>
    </row>
    <row r="344" spans="1:4" ht="9.9499999999999993" customHeight="1" x14ac:dyDescent="0.2">
      <c r="A344" s="80"/>
      <c r="B344" s="71"/>
      <c r="C344" s="49"/>
      <c r="D344" s="50"/>
    </row>
    <row r="345" spans="1:4" ht="9.9499999999999993" customHeight="1" x14ac:dyDescent="0.2">
      <c r="A345" s="80"/>
      <c r="B345" s="71"/>
      <c r="C345" s="49"/>
      <c r="D345" s="50"/>
    </row>
    <row r="346" spans="1:4" ht="9.9499999999999993" customHeight="1" x14ac:dyDescent="0.2">
      <c r="A346" s="80"/>
      <c r="B346" s="71"/>
      <c r="C346" s="49"/>
      <c r="D346" s="50"/>
    </row>
    <row r="347" spans="1:4" ht="9.9499999999999993" customHeight="1" x14ac:dyDescent="0.2">
      <c r="A347" s="80"/>
      <c r="B347" s="71"/>
      <c r="C347" s="49"/>
      <c r="D347" s="50"/>
    </row>
    <row r="348" spans="1:4" ht="9.9499999999999993" customHeight="1" x14ac:dyDescent="0.2">
      <c r="A348" s="80"/>
      <c r="B348" s="125"/>
      <c r="C348" s="125"/>
      <c r="D348" s="125"/>
    </row>
    <row r="349" spans="1:4" ht="12.75" customHeight="1" x14ac:dyDescent="0.2">
      <c r="A349" s="80"/>
      <c r="B349" s="125"/>
      <c r="C349" s="125"/>
      <c r="D349" s="125"/>
    </row>
    <row r="350" spans="1:4" ht="12.75" customHeight="1" x14ac:dyDescent="0.2">
      <c r="A350" s="80"/>
      <c r="B350" s="124"/>
      <c r="C350" s="124"/>
      <c r="D350" s="124"/>
    </row>
    <row r="351" spans="1:4" ht="12.75" customHeight="1" x14ac:dyDescent="0.2">
      <c r="A351" s="125" t="s">
        <v>256</v>
      </c>
      <c r="B351" s="124"/>
      <c r="C351" s="124"/>
      <c r="D351" s="124"/>
    </row>
    <row r="352" spans="1:4" ht="12.75" customHeight="1" x14ac:dyDescent="0.2">
      <c r="A352" s="124" t="s">
        <v>323</v>
      </c>
      <c r="B352" s="124"/>
      <c r="C352" s="124"/>
      <c r="D352" s="124"/>
    </row>
    <row r="353" spans="1:4" ht="12.75" customHeight="1" x14ac:dyDescent="0.2">
      <c r="A353" s="124"/>
      <c r="B353" s="124"/>
      <c r="C353" s="124"/>
      <c r="D353" s="124"/>
    </row>
    <row r="354" spans="1:4" ht="12.75" customHeight="1" x14ac:dyDescent="0.2">
      <c r="A354" s="125" t="s">
        <v>328</v>
      </c>
      <c r="B354" s="49"/>
      <c r="C354" s="49"/>
      <c r="D354" s="50"/>
    </row>
    <row r="355" spans="1:4" ht="12.75" customHeight="1" x14ac:dyDescent="0.2">
      <c r="A355" s="85" t="s">
        <v>327</v>
      </c>
    </row>
    <row r="356" spans="1:4" ht="12.75" x14ac:dyDescent="0.2">
      <c r="A356" s="85" t="s">
        <v>329</v>
      </c>
    </row>
    <row r="357" spans="1:4" ht="12.75" x14ac:dyDescent="0.2">
      <c r="A357" s="49"/>
    </row>
    <row r="358" spans="1:4" ht="12.75" x14ac:dyDescent="0.2">
      <c r="A358" s="86" t="s">
        <v>410</v>
      </c>
    </row>
    <row r="359" spans="1:4" ht="12.75" x14ac:dyDescent="0.2"/>
    <row r="360" spans="1:4" ht="12.75" x14ac:dyDescent="0.2"/>
    <row r="361" spans="1:4" ht="12.75" x14ac:dyDescent="0.2"/>
    <row r="362" spans="1:4" ht="12.75" x14ac:dyDescent="0.2"/>
    <row r="363" spans="1:4" ht="12.75" x14ac:dyDescent="0.2"/>
    <row r="364" spans="1:4" ht="12.75" x14ac:dyDescent="0.2"/>
    <row r="365" spans="1:4" ht="12.75" x14ac:dyDescent="0.2"/>
    <row r="366" spans="1:4" ht="12.75" x14ac:dyDescent="0.2"/>
    <row r="367" spans="1:4" ht="12.75" x14ac:dyDescent="0.2"/>
    <row r="368" spans="1:4" ht="12.75" x14ac:dyDescent="0.2"/>
    <row r="369" s="5" customFormat="1" ht="12.75" x14ac:dyDescent="0.2"/>
    <row r="370" s="5" customFormat="1" ht="12.75" x14ac:dyDescent="0.2"/>
    <row r="371" s="5" customFormat="1" ht="12.75" x14ac:dyDescent="0.2"/>
    <row r="372" s="5" customFormat="1" ht="12.75" x14ac:dyDescent="0.2"/>
    <row r="373" s="5" customFormat="1" ht="12.75" x14ac:dyDescent="0.2"/>
    <row r="374" s="5" customFormat="1" ht="12.75" x14ac:dyDescent="0.2"/>
    <row r="375" s="5" customFormat="1" ht="12.75" x14ac:dyDescent="0.2"/>
    <row r="376" s="5" customFormat="1" ht="12.75" x14ac:dyDescent="0.2"/>
    <row r="377" s="5" customFormat="1" ht="12.75" x14ac:dyDescent="0.2"/>
    <row r="378" s="5" customFormat="1" ht="12.75" x14ac:dyDescent="0.2"/>
    <row r="379" s="5" customFormat="1" ht="12.75" x14ac:dyDescent="0.2"/>
    <row r="380" s="5" customFormat="1" ht="12.75" x14ac:dyDescent="0.2"/>
    <row r="381" s="5" customFormat="1" ht="12.75" x14ac:dyDescent="0.2"/>
    <row r="382" s="5" customFormat="1" ht="12.75" x14ac:dyDescent="0.2"/>
    <row r="383" s="5" customFormat="1" ht="12.75" x14ac:dyDescent="0.2"/>
    <row r="384" s="5" customFormat="1" ht="12.75" x14ac:dyDescent="0.2"/>
    <row r="385" s="5" customFormat="1" ht="12.75" x14ac:dyDescent="0.2"/>
    <row r="386" s="5" customFormat="1" ht="12.75" x14ac:dyDescent="0.2"/>
    <row r="387" s="5" customFormat="1" ht="12.75" x14ac:dyDescent="0.2"/>
    <row r="388" s="5" customFormat="1" ht="12.75" x14ac:dyDescent="0.2"/>
    <row r="389" s="5" customFormat="1" ht="12.75" x14ac:dyDescent="0.2"/>
    <row r="390" s="5" customFormat="1" ht="12.75" x14ac:dyDescent="0.2"/>
    <row r="391" s="5" customFormat="1" ht="12.75" x14ac:dyDescent="0.2"/>
    <row r="392" s="5" customFormat="1" ht="12.75" x14ac:dyDescent="0.2"/>
    <row r="393" s="5" customFormat="1" ht="12.75" x14ac:dyDescent="0.2"/>
    <row r="394" s="5" customFormat="1" ht="12.75" x14ac:dyDescent="0.2"/>
    <row r="395" s="5" customFormat="1" ht="12.75" x14ac:dyDescent="0.2"/>
    <row r="396" s="5" customFormat="1" ht="12.75" x14ac:dyDescent="0.2"/>
    <row r="397" s="5" customFormat="1" ht="12.75" x14ac:dyDescent="0.2"/>
    <row r="398" s="5" customFormat="1" ht="12.75" x14ac:dyDescent="0.2"/>
    <row r="399" s="5" customFormat="1" ht="12.75" x14ac:dyDescent="0.2"/>
    <row r="400" s="5" customFormat="1" ht="12.75" x14ac:dyDescent="0.2"/>
    <row r="401" s="5" customFormat="1" ht="12.75" x14ac:dyDescent="0.2"/>
    <row r="402" s="5" customFormat="1" ht="12.75" x14ac:dyDescent="0.2"/>
    <row r="403" s="5" customFormat="1" ht="12.75" x14ac:dyDescent="0.2"/>
    <row r="404" s="5" customFormat="1" ht="12.75" x14ac:dyDescent="0.2"/>
    <row r="405" s="5" customFormat="1" ht="12.75" x14ac:dyDescent="0.2"/>
    <row r="406" s="5" customFormat="1" ht="12.75" x14ac:dyDescent="0.2"/>
    <row r="407" s="5" customFormat="1" ht="12.75" x14ac:dyDescent="0.2"/>
    <row r="408" s="5" customFormat="1" ht="12.75" x14ac:dyDescent="0.2"/>
    <row r="409" s="5" customFormat="1" ht="12.75" x14ac:dyDescent="0.2"/>
    <row r="410" s="5" customFormat="1" ht="12.75" x14ac:dyDescent="0.2"/>
    <row r="411" s="5" customFormat="1" ht="12.75" x14ac:dyDescent="0.2"/>
    <row r="412" s="5" customFormat="1" ht="12.75" x14ac:dyDescent="0.2"/>
    <row r="413" s="5" customFormat="1" ht="12.75" x14ac:dyDescent="0.2"/>
    <row r="414" s="5" customFormat="1" ht="12.75" x14ac:dyDescent="0.2"/>
    <row r="415" s="5" customFormat="1" ht="12.75" x14ac:dyDescent="0.2"/>
    <row r="416" s="5" customFormat="1" ht="12.75" x14ac:dyDescent="0.2"/>
    <row r="417" s="5" customFormat="1" ht="12.75" x14ac:dyDescent="0.2"/>
    <row r="418" s="5" customFormat="1" ht="12.75" x14ac:dyDescent="0.2"/>
    <row r="419" s="5" customFormat="1" ht="12.75" x14ac:dyDescent="0.2"/>
    <row r="420" s="5" customFormat="1" ht="12.75" x14ac:dyDescent="0.2"/>
    <row r="421" s="5" customFormat="1" ht="12.75" x14ac:dyDescent="0.2"/>
    <row r="422" s="5" customFormat="1" ht="12.75" x14ac:dyDescent="0.2"/>
    <row r="423" s="5" customFormat="1" ht="12.75" x14ac:dyDescent="0.2"/>
    <row r="424" s="5" customFormat="1" ht="12.75" x14ac:dyDescent="0.2"/>
    <row r="425" s="5" customFormat="1" ht="12.75" x14ac:dyDescent="0.2"/>
    <row r="426" s="5" customFormat="1" ht="12.75" x14ac:dyDescent="0.2"/>
    <row r="427" s="5" customFormat="1" ht="12.75" x14ac:dyDescent="0.2"/>
    <row r="428" s="5" customFormat="1" ht="12.75" x14ac:dyDescent="0.2"/>
    <row r="429" s="5" customFormat="1" ht="12.75" x14ac:dyDescent="0.2"/>
    <row r="430" s="5" customFormat="1" ht="12.75" x14ac:dyDescent="0.2"/>
    <row r="431" s="5" customFormat="1" ht="12.75" x14ac:dyDescent="0.2"/>
    <row r="432" s="5" customFormat="1" ht="12.75" x14ac:dyDescent="0.2"/>
    <row r="433" s="5" customFormat="1" ht="12.75" x14ac:dyDescent="0.2"/>
    <row r="434" s="5" customFormat="1" ht="12.75" x14ac:dyDescent="0.2"/>
    <row r="435" s="5" customFormat="1" ht="12.75" x14ac:dyDescent="0.2"/>
    <row r="436" s="5" customFormat="1" ht="12.75" x14ac:dyDescent="0.2"/>
    <row r="437" s="5" customFormat="1" ht="12.75" x14ac:dyDescent="0.2"/>
    <row r="438" s="5" customFormat="1" ht="12.75" x14ac:dyDescent="0.2"/>
    <row r="499" s="5" customFormat="1" ht="12.75" x14ac:dyDescent="0.2"/>
  </sheetData>
  <hyperlinks>
    <hyperlink ref="A355" r:id="rId1"/>
    <hyperlink ref="A356" r:id="rId2" location="originRequestUrl=www.be.ch/atlas-statistique"/>
  </hyperlinks>
  <pageMargins left="0.70866141732283472" right="0.70866141732283472" top="0.78740157480314965" bottom="0.59055118110236227" header="0.31496062992125984" footer="0.31496062992125984"/>
  <pageSetup paperSize="9" scale="66" fitToHeight="0" orientation="portrait" r:id="rId3"/>
  <headerFooter>
    <oddHeader>&amp;L&amp;KC00000ARRONDISSEMENTS ADMINISTRATIFS JURA BERNOIS / BIEL-BIENNE&amp;R&amp;KC00000CHIFFRES CLÉS 2019</oddHeader>
    <oddFooter>&amp;LSERVICE DE COORDINATION  DES STATISTIQUES DU CANTON DE BERNE&amp;R&amp;P / &amp;N</oddFooter>
    <firstHeader>&amp;L&amp;KC00000ARRONDISSEMENTS ADMINISTRATIFS JURA BERNOIS / BIEL-BIENNE&amp;R&amp;KC00000CHIFFRES CLÉS 2016</firstHeader>
    <firstFooter>&amp;LSERVICE DE COORDINATION DES STATISTIQUES DU CANTON DE BERNE&amp;R&amp;P / &amp;N</firstFooter>
  </headerFooter>
  <rowBreaks count="3" manualBreakCount="3">
    <brk id="83" max="3" man="1"/>
    <brk id="176" max="3" man="1"/>
    <brk id="270" max="3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Version CAF</vt:lpstr>
      <vt:lpstr>CHIFFRES_CLÉS_2019</vt:lpstr>
      <vt:lpstr>CHIFFRES_CLÉS_2019!Impression_des_titres</vt:lpstr>
      <vt:lpstr>'Version CAF'!Impression_des_titres</vt:lpstr>
      <vt:lpstr>CHIFFRES_CLÉS_2019!Zone_d_impression</vt:lpstr>
      <vt:lpstr>'Version CAF'!Zone_d_impression</vt:lpstr>
    </vt:vector>
  </TitlesOfParts>
  <Company>Finanzverwaltung des Kantons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Statistiques régionales_Offre complétée FIN</dc:subject>
  <dc:creator>Telley Ursula, FIN-FV</dc:creator>
  <cp:lastModifiedBy>Gonzalez Ana, STA-AZGR-CAF</cp:lastModifiedBy>
  <cp:lastPrinted>2020-09-23T11:35:33Z</cp:lastPrinted>
  <dcterms:created xsi:type="dcterms:W3CDTF">2004-07-26T14:44:20Z</dcterms:created>
  <dcterms:modified xsi:type="dcterms:W3CDTF">2020-10-01T10:22:14Z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Field.DocNr">
    <vt:lpwstr>454992</vt:lpwstr>
  </property>
  <property fmtid="{D5CDD505-2E9C-101B-9397-08002B2CF9AE}" pid="3" name="CustomField.DocVersion">
    <vt:lpwstr>2</vt:lpwstr>
  </property>
  <property fmtid="{D5CDD505-2E9C-101B-9397-08002B2CF9AE}" pid="4" name="CustomField.GSPNr">
    <vt:lpwstr>5.2.1/003-01</vt:lpwstr>
  </property>
</Properties>
</file>